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Lander (437-03)\"/>
    </mc:Choice>
  </mc:AlternateContent>
  <xr:revisionPtr revIDLastSave="0" documentId="8_{E38A0F84-97A5-4327-B57B-4A682E6CB199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T03" sheetId="1" r:id="rId1"/>
    <sheet name="Dominant flow direction" sheetId="3" r:id="rId2"/>
  </sheets>
  <definedNames>
    <definedName name="_xlnm._FilterDatabase" localSheetId="1" hidden="1">'Dominant flow direction'!$A$2:$B$2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3" i="1" l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J364" i="1"/>
  <c r="AJ365" i="1"/>
  <c r="AJ366" i="1"/>
  <c r="AJ367" i="1"/>
  <c r="AJ368" i="1"/>
  <c r="AJ369" i="1"/>
  <c r="AJ370" i="1"/>
  <c r="AJ371" i="1"/>
  <c r="AJ372" i="1"/>
  <c r="AJ373" i="1"/>
  <c r="AJ374" i="1"/>
  <c r="AJ375" i="1"/>
  <c r="AJ376" i="1"/>
  <c r="AJ377" i="1"/>
  <c r="AJ378" i="1"/>
  <c r="AJ379" i="1"/>
  <c r="AJ380" i="1"/>
  <c r="AJ381" i="1"/>
  <c r="AJ382" i="1"/>
  <c r="AJ383" i="1"/>
  <c r="AJ384" i="1"/>
  <c r="AJ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444" i="1"/>
  <c r="AJ445" i="1"/>
  <c r="AJ446" i="1"/>
  <c r="AJ447" i="1"/>
  <c r="AJ448" i="1"/>
  <c r="AJ449" i="1"/>
  <c r="AJ450" i="1"/>
  <c r="AJ451" i="1"/>
  <c r="AJ452" i="1"/>
  <c r="AJ453" i="1"/>
  <c r="AJ454" i="1"/>
  <c r="AJ455" i="1"/>
  <c r="AJ456" i="1"/>
  <c r="AJ457" i="1"/>
  <c r="AJ458" i="1"/>
  <c r="AJ459" i="1"/>
  <c r="AJ460" i="1"/>
  <c r="AJ461" i="1"/>
  <c r="AJ462" i="1"/>
  <c r="AJ463" i="1"/>
  <c r="AJ464" i="1"/>
  <c r="AJ465" i="1"/>
  <c r="AJ466" i="1"/>
  <c r="AJ467" i="1"/>
  <c r="AJ468" i="1"/>
  <c r="AJ469" i="1"/>
  <c r="AJ470" i="1"/>
  <c r="AJ471" i="1"/>
  <c r="AJ472" i="1"/>
  <c r="AJ473" i="1"/>
  <c r="AJ474" i="1"/>
  <c r="AJ475" i="1"/>
  <c r="AJ476" i="1"/>
  <c r="AJ477" i="1"/>
  <c r="AJ478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1" i="1"/>
  <c r="AJ492" i="1"/>
  <c r="AJ493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AJ506" i="1"/>
  <c r="AJ507" i="1"/>
  <c r="AJ508" i="1"/>
  <c r="AJ509" i="1"/>
  <c r="AJ510" i="1"/>
  <c r="AJ511" i="1"/>
  <c r="AJ512" i="1"/>
  <c r="AJ513" i="1"/>
  <c r="AJ514" i="1"/>
  <c r="AJ515" i="1"/>
  <c r="AJ516" i="1"/>
  <c r="AJ517" i="1"/>
  <c r="AJ518" i="1"/>
  <c r="AJ519" i="1"/>
  <c r="AJ520" i="1"/>
  <c r="AJ521" i="1"/>
  <c r="AJ522" i="1"/>
  <c r="AJ523" i="1"/>
  <c r="AJ524" i="1"/>
  <c r="AJ525" i="1"/>
  <c r="AJ526" i="1"/>
  <c r="AJ527" i="1"/>
  <c r="AJ528" i="1"/>
  <c r="AJ529" i="1"/>
  <c r="AJ530" i="1"/>
  <c r="AJ531" i="1"/>
  <c r="AJ532" i="1"/>
  <c r="AJ533" i="1"/>
  <c r="AJ534" i="1"/>
  <c r="AJ535" i="1"/>
  <c r="AJ536" i="1"/>
  <c r="AJ537" i="1"/>
  <c r="AJ538" i="1"/>
  <c r="AJ539" i="1"/>
  <c r="AJ540" i="1"/>
  <c r="AJ541" i="1"/>
  <c r="AJ542" i="1"/>
  <c r="AJ543" i="1"/>
  <c r="AJ544" i="1"/>
  <c r="AJ545" i="1"/>
  <c r="AJ546" i="1"/>
  <c r="AJ547" i="1"/>
  <c r="AJ548" i="1"/>
  <c r="AJ549" i="1"/>
  <c r="AJ550" i="1"/>
  <c r="AJ551" i="1"/>
  <c r="AJ552" i="1"/>
  <c r="AJ553" i="1"/>
  <c r="AJ554" i="1"/>
  <c r="AJ555" i="1"/>
  <c r="AJ556" i="1"/>
  <c r="AJ557" i="1"/>
  <c r="AJ558" i="1"/>
  <c r="AJ559" i="1"/>
  <c r="AJ560" i="1"/>
  <c r="AJ561" i="1"/>
  <c r="AJ562" i="1"/>
  <c r="AJ563" i="1"/>
  <c r="AJ564" i="1"/>
  <c r="AJ565" i="1"/>
  <c r="AJ566" i="1"/>
  <c r="AJ567" i="1"/>
  <c r="AJ568" i="1"/>
  <c r="AJ569" i="1"/>
  <c r="AJ570" i="1"/>
  <c r="AJ571" i="1"/>
  <c r="AJ572" i="1"/>
  <c r="AJ573" i="1"/>
  <c r="AJ574" i="1"/>
  <c r="AJ575" i="1"/>
  <c r="AJ576" i="1"/>
  <c r="AJ577" i="1"/>
  <c r="AJ578" i="1"/>
  <c r="AJ579" i="1"/>
  <c r="AJ580" i="1"/>
  <c r="AJ581" i="1"/>
  <c r="AJ582" i="1"/>
  <c r="AJ583" i="1"/>
  <c r="AJ584" i="1"/>
  <c r="AJ585" i="1"/>
  <c r="AJ586" i="1"/>
  <c r="AJ587" i="1"/>
  <c r="AJ588" i="1"/>
  <c r="AJ589" i="1"/>
  <c r="AJ590" i="1"/>
  <c r="AJ591" i="1"/>
  <c r="AJ592" i="1"/>
  <c r="AJ593" i="1"/>
  <c r="AJ594" i="1"/>
  <c r="AJ595" i="1"/>
  <c r="AJ596" i="1"/>
  <c r="AJ597" i="1"/>
  <c r="AJ598" i="1"/>
  <c r="AJ599" i="1"/>
  <c r="AJ600" i="1"/>
  <c r="AJ601" i="1"/>
  <c r="AJ602" i="1"/>
  <c r="AJ603" i="1"/>
  <c r="AJ604" i="1"/>
  <c r="AJ605" i="1"/>
  <c r="AJ606" i="1"/>
  <c r="AJ607" i="1"/>
  <c r="AJ608" i="1"/>
  <c r="AJ609" i="1"/>
  <c r="AJ610" i="1"/>
  <c r="AJ611" i="1"/>
  <c r="AJ612" i="1"/>
  <c r="AJ613" i="1"/>
  <c r="AJ614" i="1"/>
  <c r="AJ615" i="1"/>
  <c r="AJ616" i="1"/>
  <c r="AJ617" i="1"/>
  <c r="AJ618" i="1"/>
  <c r="AJ619" i="1"/>
  <c r="AJ620" i="1"/>
  <c r="AJ621" i="1"/>
  <c r="AJ622" i="1"/>
  <c r="AJ623" i="1"/>
  <c r="AJ624" i="1"/>
  <c r="AJ625" i="1"/>
  <c r="AJ626" i="1"/>
  <c r="AJ627" i="1"/>
  <c r="AJ628" i="1"/>
  <c r="AJ629" i="1"/>
  <c r="AJ630" i="1"/>
  <c r="AJ631" i="1"/>
  <c r="AJ632" i="1"/>
  <c r="AJ633" i="1"/>
  <c r="AJ634" i="1"/>
  <c r="AJ635" i="1"/>
  <c r="AJ636" i="1"/>
  <c r="AJ637" i="1"/>
  <c r="AJ638" i="1"/>
  <c r="AJ639" i="1"/>
  <c r="AJ640" i="1"/>
  <c r="AJ641" i="1"/>
  <c r="AJ642" i="1"/>
  <c r="AJ643" i="1"/>
  <c r="AJ644" i="1"/>
  <c r="AJ645" i="1"/>
  <c r="AJ646" i="1"/>
  <c r="AJ647" i="1"/>
  <c r="AJ648" i="1"/>
  <c r="AJ649" i="1"/>
  <c r="AJ650" i="1"/>
  <c r="AJ651" i="1"/>
  <c r="AJ652" i="1"/>
  <c r="AJ653" i="1"/>
  <c r="AJ654" i="1"/>
  <c r="AJ655" i="1"/>
  <c r="AJ656" i="1"/>
  <c r="AJ657" i="1"/>
  <c r="AJ658" i="1"/>
  <c r="AJ659" i="1"/>
  <c r="AJ660" i="1"/>
  <c r="AJ661" i="1"/>
  <c r="AJ662" i="1"/>
  <c r="AJ663" i="1"/>
  <c r="AJ664" i="1"/>
  <c r="AJ665" i="1"/>
  <c r="AJ666" i="1"/>
  <c r="AJ667" i="1"/>
  <c r="AJ668" i="1"/>
  <c r="AJ669" i="1"/>
  <c r="AJ670" i="1"/>
  <c r="AJ671" i="1"/>
  <c r="AJ672" i="1"/>
  <c r="AJ673" i="1"/>
  <c r="AJ674" i="1"/>
  <c r="AJ675" i="1"/>
  <c r="AJ676" i="1"/>
  <c r="AJ677" i="1"/>
  <c r="AJ678" i="1"/>
  <c r="AJ679" i="1"/>
  <c r="AJ680" i="1"/>
  <c r="AJ681" i="1"/>
  <c r="AJ682" i="1"/>
  <c r="AJ683" i="1"/>
  <c r="AJ684" i="1"/>
  <c r="AJ685" i="1"/>
  <c r="AJ686" i="1"/>
  <c r="AJ687" i="1"/>
  <c r="AJ688" i="1"/>
  <c r="AJ689" i="1"/>
  <c r="AJ690" i="1"/>
  <c r="AJ691" i="1"/>
  <c r="AJ692" i="1"/>
  <c r="AJ693" i="1"/>
  <c r="AJ694" i="1"/>
  <c r="AJ695" i="1"/>
  <c r="AJ696" i="1"/>
  <c r="AJ697" i="1"/>
  <c r="AJ698" i="1"/>
  <c r="AJ699" i="1"/>
  <c r="AJ700" i="1"/>
  <c r="AJ701" i="1"/>
  <c r="AJ702" i="1"/>
  <c r="AJ703" i="1"/>
  <c r="AJ704" i="1"/>
  <c r="AJ705" i="1"/>
  <c r="AJ706" i="1"/>
  <c r="AJ707" i="1"/>
  <c r="AJ708" i="1"/>
  <c r="AJ709" i="1"/>
  <c r="AJ710" i="1"/>
  <c r="AJ711" i="1"/>
  <c r="AJ712" i="1"/>
  <c r="AJ713" i="1"/>
  <c r="AJ714" i="1"/>
  <c r="AJ715" i="1"/>
  <c r="AJ716" i="1"/>
  <c r="AJ717" i="1"/>
  <c r="AJ718" i="1"/>
  <c r="AJ719" i="1"/>
  <c r="AJ720" i="1"/>
  <c r="AJ721" i="1"/>
  <c r="AJ722" i="1"/>
  <c r="AJ723" i="1"/>
  <c r="AJ724" i="1"/>
  <c r="AJ725" i="1"/>
  <c r="AJ726" i="1"/>
  <c r="AJ727" i="1"/>
  <c r="AJ728" i="1"/>
  <c r="AJ729" i="1"/>
  <c r="AJ730" i="1"/>
  <c r="AJ731" i="1"/>
  <c r="AJ732" i="1"/>
  <c r="AJ733" i="1"/>
  <c r="AJ734" i="1"/>
  <c r="AJ735" i="1"/>
  <c r="AJ736" i="1"/>
  <c r="AJ737" i="1"/>
  <c r="AJ738" i="1"/>
  <c r="AJ739" i="1"/>
  <c r="AJ740" i="1"/>
  <c r="AJ741" i="1"/>
  <c r="AJ742" i="1"/>
  <c r="AJ743" i="1"/>
  <c r="AJ744" i="1"/>
  <c r="AJ745" i="1"/>
  <c r="AJ746" i="1"/>
  <c r="AJ747" i="1"/>
  <c r="AJ748" i="1"/>
  <c r="AJ749" i="1"/>
  <c r="AJ750" i="1"/>
  <c r="AJ751" i="1"/>
  <c r="AJ752" i="1"/>
  <c r="AJ753" i="1"/>
  <c r="AJ754" i="1"/>
  <c r="AJ755" i="1"/>
  <c r="AJ756" i="1"/>
  <c r="AJ757" i="1"/>
  <c r="AJ758" i="1"/>
  <c r="AJ759" i="1"/>
  <c r="AJ760" i="1"/>
  <c r="AJ761" i="1"/>
  <c r="AJ762" i="1"/>
  <c r="AJ763" i="1"/>
  <c r="AJ764" i="1"/>
  <c r="AJ765" i="1"/>
  <c r="AJ766" i="1"/>
  <c r="AJ767" i="1"/>
  <c r="AJ768" i="1"/>
  <c r="AJ769" i="1"/>
  <c r="AJ770" i="1"/>
  <c r="AJ771" i="1"/>
  <c r="AJ772" i="1"/>
  <c r="AJ773" i="1"/>
  <c r="AJ774" i="1"/>
  <c r="AJ775" i="1"/>
  <c r="AJ776" i="1"/>
  <c r="AJ777" i="1"/>
  <c r="AJ778" i="1"/>
  <c r="AJ779" i="1"/>
  <c r="AJ780" i="1"/>
  <c r="AJ781" i="1"/>
  <c r="AJ782" i="1"/>
  <c r="AJ783" i="1"/>
  <c r="AJ784" i="1"/>
  <c r="AJ785" i="1"/>
  <c r="AJ786" i="1"/>
  <c r="AJ2" i="1"/>
  <c r="AI3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I506" i="1"/>
  <c r="AI507" i="1"/>
  <c r="AI508" i="1"/>
  <c r="AI509" i="1"/>
  <c r="AI510" i="1"/>
  <c r="AI511" i="1"/>
  <c r="AI512" i="1"/>
  <c r="AI513" i="1"/>
  <c r="AI514" i="1"/>
  <c r="AI515" i="1"/>
  <c r="AI516" i="1"/>
  <c r="AI517" i="1"/>
  <c r="AI518" i="1"/>
  <c r="AI519" i="1"/>
  <c r="AI520" i="1"/>
  <c r="AI521" i="1"/>
  <c r="AI522" i="1"/>
  <c r="AI523" i="1"/>
  <c r="AI524" i="1"/>
  <c r="AI525" i="1"/>
  <c r="AI526" i="1"/>
  <c r="AI527" i="1"/>
  <c r="AI528" i="1"/>
  <c r="AI529" i="1"/>
  <c r="AI530" i="1"/>
  <c r="AI531" i="1"/>
  <c r="AI532" i="1"/>
  <c r="AI533" i="1"/>
  <c r="AI534" i="1"/>
  <c r="AI535" i="1"/>
  <c r="AI536" i="1"/>
  <c r="AI537" i="1"/>
  <c r="AI538" i="1"/>
  <c r="AI539" i="1"/>
  <c r="AI540" i="1"/>
  <c r="AI541" i="1"/>
  <c r="AI542" i="1"/>
  <c r="AI543" i="1"/>
  <c r="AI544" i="1"/>
  <c r="AI545" i="1"/>
  <c r="AI546" i="1"/>
  <c r="AI547" i="1"/>
  <c r="AI548" i="1"/>
  <c r="AI549" i="1"/>
  <c r="AI550" i="1"/>
  <c r="AI551" i="1"/>
  <c r="AI552" i="1"/>
  <c r="AI553" i="1"/>
  <c r="AI554" i="1"/>
  <c r="AI555" i="1"/>
  <c r="AI556" i="1"/>
  <c r="AI557" i="1"/>
  <c r="AI558" i="1"/>
  <c r="AI559" i="1"/>
  <c r="AI560" i="1"/>
  <c r="AI561" i="1"/>
  <c r="AI562" i="1"/>
  <c r="AI563" i="1"/>
  <c r="AI564" i="1"/>
  <c r="AI565" i="1"/>
  <c r="AI566" i="1"/>
  <c r="AI567" i="1"/>
  <c r="AI568" i="1"/>
  <c r="AI569" i="1"/>
  <c r="AI570" i="1"/>
  <c r="AI571" i="1"/>
  <c r="AI572" i="1"/>
  <c r="AI573" i="1"/>
  <c r="AI574" i="1"/>
  <c r="AI575" i="1"/>
  <c r="AI576" i="1"/>
  <c r="AI577" i="1"/>
  <c r="AI578" i="1"/>
  <c r="AI579" i="1"/>
  <c r="AI580" i="1"/>
  <c r="AI581" i="1"/>
  <c r="AI582" i="1"/>
  <c r="AI583" i="1"/>
  <c r="AI584" i="1"/>
  <c r="AI585" i="1"/>
  <c r="AI586" i="1"/>
  <c r="AI587" i="1"/>
  <c r="AI588" i="1"/>
  <c r="AI589" i="1"/>
  <c r="AI590" i="1"/>
  <c r="AI591" i="1"/>
  <c r="AI592" i="1"/>
  <c r="AI593" i="1"/>
  <c r="AI594" i="1"/>
  <c r="AI595" i="1"/>
  <c r="AI596" i="1"/>
  <c r="AI597" i="1"/>
  <c r="AI598" i="1"/>
  <c r="AI599" i="1"/>
  <c r="AI600" i="1"/>
  <c r="AI601" i="1"/>
  <c r="AI602" i="1"/>
  <c r="AI603" i="1"/>
  <c r="AI604" i="1"/>
  <c r="AI605" i="1"/>
  <c r="AI606" i="1"/>
  <c r="AI607" i="1"/>
  <c r="AI608" i="1"/>
  <c r="AI609" i="1"/>
  <c r="AI610" i="1"/>
  <c r="AI611" i="1"/>
  <c r="AI612" i="1"/>
  <c r="AI613" i="1"/>
  <c r="AI614" i="1"/>
  <c r="AI615" i="1"/>
  <c r="AI616" i="1"/>
  <c r="AI617" i="1"/>
  <c r="AI618" i="1"/>
  <c r="AI619" i="1"/>
  <c r="AI620" i="1"/>
  <c r="AI621" i="1"/>
  <c r="AI622" i="1"/>
  <c r="AI623" i="1"/>
  <c r="AI624" i="1"/>
  <c r="AI625" i="1"/>
  <c r="AI626" i="1"/>
  <c r="AI627" i="1"/>
  <c r="AI628" i="1"/>
  <c r="AI629" i="1"/>
  <c r="AI630" i="1"/>
  <c r="AI631" i="1"/>
  <c r="AI632" i="1"/>
  <c r="AI633" i="1"/>
  <c r="AI634" i="1"/>
  <c r="AI635" i="1"/>
  <c r="AI636" i="1"/>
  <c r="AI637" i="1"/>
  <c r="AI638" i="1"/>
  <c r="AI639" i="1"/>
  <c r="AI640" i="1"/>
  <c r="AI641" i="1"/>
  <c r="AI642" i="1"/>
  <c r="AI643" i="1"/>
  <c r="AI644" i="1"/>
  <c r="AI645" i="1"/>
  <c r="AI646" i="1"/>
  <c r="AI647" i="1"/>
  <c r="AI648" i="1"/>
  <c r="AI649" i="1"/>
  <c r="AI650" i="1"/>
  <c r="AI651" i="1"/>
  <c r="AI652" i="1"/>
  <c r="AI653" i="1"/>
  <c r="AI654" i="1"/>
  <c r="AI655" i="1"/>
  <c r="AI656" i="1"/>
  <c r="AI657" i="1"/>
  <c r="AI658" i="1"/>
  <c r="AI659" i="1"/>
  <c r="AI660" i="1"/>
  <c r="AI661" i="1"/>
  <c r="AI662" i="1"/>
  <c r="AI663" i="1"/>
  <c r="AI664" i="1"/>
  <c r="AI665" i="1"/>
  <c r="AI666" i="1"/>
  <c r="AI667" i="1"/>
  <c r="AI668" i="1"/>
  <c r="AI669" i="1"/>
  <c r="AI670" i="1"/>
  <c r="AI671" i="1"/>
  <c r="AI672" i="1"/>
  <c r="AI673" i="1"/>
  <c r="AI674" i="1"/>
  <c r="AI675" i="1"/>
  <c r="AI676" i="1"/>
  <c r="AI677" i="1"/>
  <c r="AI678" i="1"/>
  <c r="AI679" i="1"/>
  <c r="AI680" i="1"/>
  <c r="AI681" i="1"/>
  <c r="AI682" i="1"/>
  <c r="AI683" i="1"/>
  <c r="AI684" i="1"/>
  <c r="AI685" i="1"/>
  <c r="AI686" i="1"/>
  <c r="AI687" i="1"/>
  <c r="AI688" i="1"/>
  <c r="AI689" i="1"/>
  <c r="AI690" i="1"/>
  <c r="AI691" i="1"/>
  <c r="AI692" i="1"/>
  <c r="AI693" i="1"/>
  <c r="AI694" i="1"/>
  <c r="AI695" i="1"/>
  <c r="AI696" i="1"/>
  <c r="AI697" i="1"/>
  <c r="AI698" i="1"/>
  <c r="AI699" i="1"/>
  <c r="AI700" i="1"/>
  <c r="AI701" i="1"/>
  <c r="AI702" i="1"/>
  <c r="AI703" i="1"/>
  <c r="AI704" i="1"/>
  <c r="AI705" i="1"/>
  <c r="AI706" i="1"/>
  <c r="AI707" i="1"/>
  <c r="AI708" i="1"/>
  <c r="AI709" i="1"/>
  <c r="AI710" i="1"/>
  <c r="AI711" i="1"/>
  <c r="AI712" i="1"/>
  <c r="AI713" i="1"/>
  <c r="AI714" i="1"/>
  <c r="AI715" i="1"/>
  <c r="AI716" i="1"/>
  <c r="AI717" i="1"/>
  <c r="AI718" i="1"/>
  <c r="AI719" i="1"/>
  <c r="AI720" i="1"/>
  <c r="AI721" i="1"/>
  <c r="AI722" i="1"/>
  <c r="AI723" i="1"/>
  <c r="AI724" i="1"/>
  <c r="AI725" i="1"/>
  <c r="AI726" i="1"/>
  <c r="AI727" i="1"/>
  <c r="AI728" i="1"/>
  <c r="AI729" i="1"/>
  <c r="AI730" i="1"/>
  <c r="AI731" i="1"/>
  <c r="AI732" i="1"/>
  <c r="AI733" i="1"/>
  <c r="AI734" i="1"/>
  <c r="AI735" i="1"/>
  <c r="AI736" i="1"/>
  <c r="AI737" i="1"/>
  <c r="AI738" i="1"/>
  <c r="AI739" i="1"/>
  <c r="AI740" i="1"/>
  <c r="AI741" i="1"/>
  <c r="AI742" i="1"/>
  <c r="AI743" i="1"/>
  <c r="AI744" i="1"/>
  <c r="AI745" i="1"/>
  <c r="AI746" i="1"/>
  <c r="AI747" i="1"/>
  <c r="AI748" i="1"/>
  <c r="AI749" i="1"/>
  <c r="AI750" i="1"/>
  <c r="AI751" i="1"/>
  <c r="AI752" i="1"/>
  <c r="AI753" i="1"/>
  <c r="AI754" i="1"/>
  <c r="AI755" i="1"/>
  <c r="AI756" i="1"/>
  <c r="AI757" i="1"/>
  <c r="AI758" i="1"/>
  <c r="AI759" i="1"/>
  <c r="AI760" i="1"/>
  <c r="AI761" i="1"/>
  <c r="AI762" i="1"/>
  <c r="AI763" i="1"/>
  <c r="AI764" i="1"/>
  <c r="AI765" i="1"/>
  <c r="AI766" i="1"/>
  <c r="AI767" i="1"/>
  <c r="AI768" i="1"/>
  <c r="AI769" i="1"/>
  <c r="AI770" i="1"/>
  <c r="AI771" i="1"/>
  <c r="AI772" i="1"/>
  <c r="AI773" i="1"/>
  <c r="AI774" i="1"/>
  <c r="AI775" i="1"/>
  <c r="AI776" i="1"/>
  <c r="AI777" i="1"/>
  <c r="AI778" i="1"/>
  <c r="AI779" i="1"/>
  <c r="AI780" i="1"/>
  <c r="AI781" i="1"/>
  <c r="AI782" i="1"/>
  <c r="AI783" i="1"/>
  <c r="AI784" i="1"/>
  <c r="AI785" i="1"/>
  <c r="AI786" i="1"/>
  <c r="AI2" i="1"/>
  <c r="F3" i="3" l="1"/>
  <c r="G3" i="3" s="1"/>
  <c r="F4" i="3"/>
  <c r="F5" i="3"/>
  <c r="F6" i="3"/>
  <c r="G6" i="3" s="1"/>
  <c r="F7" i="3"/>
  <c r="G8" i="3" s="1"/>
  <c r="F8" i="3"/>
  <c r="F9" i="3"/>
  <c r="F10" i="3"/>
  <c r="F11" i="3"/>
  <c r="F12" i="3"/>
  <c r="F13" i="3"/>
  <c r="F14" i="3"/>
  <c r="F15" i="3"/>
  <c r="F16" i="3"/>
  <c r="F17" i="3"/>
  <c r="F18" i="3"/>
  <c r="F19" i="3"/>
  <c r="G20" i="3" s="1"/>
  <c r="F20" i="3"/>
  <c r="F21" i="3"/>
  <c r="F22" i="3"/>
  <c r="F23" i="3"/>
  <c r="F24" i="3"/>
  <c r="F25" i="3"/>
  <c r="F26" i="3"/>
  <c r="F27" i="3"/>
  <c r="F28" i="3"/>
  <c r="F29" i="3"/>
  <c r="F30" i="3"/>
  <c r="F31" i="3"/>
  <c r="G32" i="3" s="1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G80" i="3" s="1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G96" i="3" s="1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G216" i="3" s="1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G284" i="3" s="1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G14" i="3"/>
  <c r="G10" i="3"/>
  <c r="G16" i="3"/>
  <c r="G48" i="3"/>
  <c r="G64" i="3"/>
  <c r="G112" i="3"/>
  <c r="G152" i="3"/>
  <c r="G120" i="3" l="1"/>
  <c r="G116" i="3"/>
  <c r="G108" i="3"/>
  <c r="G104" i="3"/>
  <c r="G100" i="3"/>
  <c r="G92" i="3"/>
  <c r="G88" i="3"/>
  <c r="G84" i="3"/>
  <c r="G76" i="3"/>
  <c r="G72" i="3"/>
  <c r="G68" i="3"/>
  <c r="G60" i="3"/>
  <c r="G56" i="3"/>
  <c r="G52" i="3"/>
  <c r="G44" i="3"/>
  <c r="G40" i="3"/>
  <c r="G36" i="3"/>
  <c r="G28" i="3"/>
  <c r="G24" i="3"/>
  <c r="G12" i="3"/>
  <c r="G332" i="3"/>
  <c r="G300" i="3"/>
  <c r="G268" i="3"/>
  <c r="G248" i="3"/>
  <c r="G232" i="3"/>
  <c r="G200" i="3"/>
  <c r="G184" i="3"/>
  <c r="G168" i="3"/>
  <c r="G136" i="3"/>
  <c r="G348" i="3"/>
  <c r="G130" i="3"/>
  <c r="G126" i="3"/>
  <c r="G122" i="3"/>
  <c r="G118" i="3"/>
  <c r="G114" i="3"/>
  <c r="G110" i="3"/>
  <c r="G106" i="3"/>
  <c r="G78" i="3"/>
  <c r="G70" i="3"/>
  <c r="G66" i="3"/>
  <c r="G62" i="3"/>
  <c r="G58" i="3"/>
  <c r="G54" i="3"/>
  <c r="G50" i="3"/>
  <c r="G46" i="3"/>
  <c r="G42" i="3"/>
  <c r="G38" i="3"/>
  <c r="G34" i="3"/>
  <c r="G30" i="3"/>
  <c r="G26" i="3"/>
  <c r="G22" i="3"/>
  <c r="G18" i="3"/>
  <c r="G356" i="3"/>
  <c r="G352" i="3"/>
  <c r="G344" i="3"/>
  <c r="G340" i="3"/>
  <c r="G336" i="3"/>
  <c r="G328" i="3"/>
  <c r="G324" i="3"/>
  <c r="G320" i="3"/>
  <c r="G316" i="3"/>
  <c r="G312" i="3"/>
  <c r="G308" i="3"/>
  <c r="G304" i="3"/>
  <c r="G362" i="3"/>
  <c r="G358" i="3"/>
  <c r="G354" i="3"/>
  <c r="G350" i="3"/>
  <c r="G346" i="3"/>
  <c r="G342" i="3"/>
  <c r="G194" i="3"/>
  <c r="G190" i="3"/>
  <c r="G186" i="3"/>
  <c r="G182" i="3"/>
  <c r="G178" i="3"/>
  <c r="G174" i="3"/>
  <c r="G170" i="3"/>
  <c r="G166" i="3"/>
  <c r="G162" i="3"/>
  <c r="G158" i="3"/>
  <c r="G154" i="3"/>
  <c r="G150" i="3"/>
  <c r="G146" i="3"/>
  <c r="G142" i="3"/>
  <c r="G138" i="3"/>
  <c r="G134" i="3"/>
  <c r="G360" i="3"/>
  <c r="G296" i="3"/>
  <c r="G292" i="3"/>
  <c r="G288" i="3"/>
  <c r="G280" i="3"/>
  <c r="G276" i="3"/>
  <c r="G272" i="3"/>
  <c r="G264" i="3"/>
  <c r="G256" i="3"/>
  <c r="G252" i="3"/>
  <c r="G244" i="3"/>
  <c r="G240" i="3"/>
  <c r="G236" i="3"/>
  <c r="G228" i="3"/>
  <c r="G224" i="3"/>
  <c r="G220" i="3"/>
  <c r="G212" i="3"/>
  <c r="G208" i="3"/>
  <c r="G204" i="3"/>
  <c r="G196" i="3"/>
  <c r="G192" i="3"/>
  <c r="G188" i="3"/>
  <c r="G180" i="3"/>
  <c r="G176" i="3"/>
  <c r="G172" i="3"/>
  <c r="G164" i="3"/>
  <c r="G160" i="3"/>
  <c r="G156" i="3"/>
  <c r="G148" i="3"/>
  <c r="G144" i="3"/>
  <c r="G140" i="3"/>
  <c r="G132" i="3"/>
  <c r="G128" i="3"/>
  <c r="G124" i="3"/>
  <c r="G338" i="3"/>
  <c r="G334" i="3"/>
  <c r="G330" i="3"/>
  <c r="G326" i="3"/>
  <c r="G322" i="3"/>
  <c r="G318" i="3"/>
  <c r="G314" i="3"/>
  <c r="G310" i="3"/>
  <c r="G306" i="3"/>
  <c r="G302" i="3"/>
  <c r="G298" i="3"/>
  <c r="G294" i="3"/>
  <c r="G290" i="3"/>
  <c r="G286" i="3"/>
  <c r="G282" i="3"/>
  <c r="G278" i="3"/>
  <c r="G274" i="3"/>
  <c r="G270" i="3"/>
  <c r="G266" i="3"/>
  <c r="G262" i="3"/>
  <c r="G258" i="3"/>
  <c r="G254" i="3"/>
  <c r="G250" i="3"/>
  <c r="G246" i="3"/>
  <c r="G242" i="3"/>
  <c r="G238" i="3"/>
  <c r="G234" i="3"/>
  <c r="G230" i="3"/>
  <c r="G226" i="3"/>
  <c r="G222" i="3"/>
  <c r="G218" i="3"/>
  <c r="G214" i="3"/>
  <c r="G210" i="3"/>
  <c r="G206" i="3"/>
  <c r="G202" i="3"/>
  <c r="G198" i="3"/>
  <c r="G260" i="3"/>
  <c r="G102" i="3"/>
  <c r="G98" i="3"/>
  <c r="G94" i="3"/>
  <c r="G90" i="3"/>
  <c r="G86" i="3"/>
  <c r="G82" i="3"/>
  <c r="G74" i="3"/>
  <c r="G4" i="3"/>
  <c r="G359" i="3"/>
  <c r="G355" i="3"/>
  <c r="G351" i="3"/>
  <c r="G347" i="3"/>
  <c r="G343" i="3"/>
  <c r="G339" i="3"/>
  <c r="G335" i="3"/>
  <c r="G331" i="3"/>
  <c r="G327" i="3"/>
  <c r="G323" i="3"/>
  <c r="G319" i="3"/>
  <c r="G315" i="3"/>
  <c r="G311" i="3"/>
  <c r="G307" i="3"/>
  <c r="G303" i="3"/>
  <c r="G299" i="3"/>
  <c r="G295" i="3"/>
  <c r="G291" i="3"/>
  <c r="G287" i="3"/>
  <c r="G283" i="3"/>
  <c r="G279" i="3"/>
  <c r="G275" i="3"/>
  <c r="G271" i="3"/>
  <c r="G267" i="3"/>
  <c r="G263" i="3"/>
  <c r="G259" i="3"/>
  <c r="G255" i="3"/>
  <c r="G251" i="3"/>
  <c r="G247" i="3"/>
  <c r="G243" i="3"/>
  <c r="G239" i="3"/>
  <c r="G361" i="3"/>
  <c r="G357" i="3"/>
  <c r="G353" i="3"/>
  <c r="G349" i="3"/>
  <c r="G345" i="3"/>
  <c r="G341" i="3"/>
  <c r="G337" i="3"/>
  <c r="G333" i="3"/>
  <c r="G329" i="3"/>
  <c r="G325" i="3"/>
  <c r="G321" i="3"/>
  <c r="G317" i="3"/>
  <c r="G313" i="3"/>
  <c r="G309" i="3"/>
  <c r="G305" i="3"/>
  <c r="G301" i="3"/>
  <c r="G297" i="3"/>
  <c r="G293" i="3"/>
  <c r="G289" i="3"/>
  <c r="G285" i="3"/>
  <c r="G281" i="3"/>
  <c r="G277" i="3"/>
  <c r="G273" i="3"/>
  <c r="G269" i="3"/>
  <c r="G265" i="3"/>
  <c r="G261" i="3"/>
  <c r="G257" i="3"/>
  <c r="G253" i="3"/>
  <c r="G249" i="3"/>
  <c r="G245" i="3"/>
  <c r="G241" i="3"/>
  <c r="G237" i="3"/>
  <c r="G233" i="3"/>
  <c r="G229" i="3"/>
  <c r="G225" i="3"/>
  <c r="G221" i="3"/>
  <c r="G217" i="3"/>
  <c r="G213" i="3"/>
  <c r="G209" i="3"/>
  <c r="G205" i="3"/>
  <c r="G201" i="3"/>
  <c r="G197" i="3"/>
  <c r="G193" i="3"/>
  <c r="G189" i="3"/>
  <c r="G185" i="3"/>
  <c r="G181" i="3"/>
  <c r="G177" i="3"/>
  <c r="G173" i="3"/>
  <c r="G169" i="3"/>
  <c r="G165" i="3"/>
  <c r="G161" i="3"/>
  <c r="G157" i="3"/>
  <c r="G153" i="3"/>
  <c r="G149" i="3"/>
  <c r="G145" i="3"/>
  <c r="G141" i="3"/>
  <c r="G137" i="3"/>
  <c r="G133" i="3"/>
  <c r="G129" i="3"/>
  <c r="G125" i="3"/>
  <c r="G121" i="3"/>
  <c r="G117" i="3"/>
  <c r="G113" i="3"/>
  <c r="G109" i="3"/>
  <c r="G105" i="3"/>
  <c r="G101" i="3"/>
  <c r="G97" i="3"/>
  <c r="G93" i="3"/>
  <c r="G89" i="3"/>
  <c r="G85" i="3"/>
  <c r="G81" i="3"/>
  <c r="G77" i="3"/>
  <c r="G73" i="3"/>
  <c r="G69" i="3"/>
  <c r="G65" i="3"/>
  <c r="G61" i="3"/>
  <c r="G57" i="3"/>
  <c r="G53" i="3"/>
  <c r="G49" i="3"/>
  <c r="G45" i="3"/>
  <c r="G41" i="3"/>
  <c r="G37" i="3"/>
  <c r="G33" i="3"/>
  <c r="G29" i="3"/>
  <c r="G25" i="3"/>
  <c r="G21" i="3"/>
  <c r="G17" i="3"/>
  <c r="G13" i="3"/>
  <c r="G9" i="3"/>
  <c r="G5" i="3"/>
  <c r="G235" i="3"/>
  <c r="G231" i="3"/>
  <c r="G227" i="3"/>
  <c r="G223" i="3"/>
  <c r="G219" i="3"/>
  <c r="G215" i="3"/>
  <c r="G211" i="3"/>
  <c r="G207" i="3"/>
  <c r="G203" i="3"/>
  <c r="G199" i="3"/>
  <c r="G195" i="3"/>
  <c r="G191" i="3"/>
  <c r="G187" i="3"/>
  <c r="G183" i="3"/>
  <c r="G179" i="3"/>
  <c r="G175" i="3"/>
  <c r="G171" i="3"/>
  <c r="G167" i="3"/>
  <c r="G163" i="3"/>
  <c r="G159" i="3"/>
  <c r="G155" i="3"/>
  <c r="G151" i="3"/>
  <c r="G147" i="3"/>
  <c r="G143" i="3"/>
  <c r="G139" i="3"/>
  <c r="G135" i="3"/>
  <c r="G131" i="3"/>
  <c r="G127" i="3"/>
  <c r="G123" i="3"/>
  <c r="G119" i="3"/>
  <c r="G115" i="3"/>
  <c r="G111" i="3"/>
  <c r="G107" i="3"/>
  <c r="G103" i="3"/>
  <c r="G99" i="3"/>
  <c r="G95" i="3"/>
  <c r="G91" i="3"/>
  <c r="G87" i="3"/>
  <c r="G83" i="3"/>
  <c r="G79" i="3"/>
  <c r="G75" i="3"/>
  <c r="G71" i="3"/>
  <c r="G67" i="3"/>
  <c r="G63" i="3"/>
  <c r="G59" i="3"/>
  <c r="G55" i="3"/>
  <c r="G51" i="3"/>
  <c r="G47" i="3"/>
  <c r="G43" i="3"/>
  <c r="G39" i="3"/>
  <c r="G35" i="3"/>
  <c r="G31" i="3"/>
  <c r="G27" i="3"/>
  <c r="G23" i="3"/>
  <c r="G19" i="3"/>
  <c r="G15" i="3"/>
  <c r="G11" i="3"/>
  <c r="G7" i="3"/>
  <c r="AC3" i="1" l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2" i="1"/>
  <c r="AH562" i="1" l="1"/>
  <c r="AH561" i="1"/>
  <c r="AH560" i="1"/>
  <c r="AH559" i="1"/>
  <c r="AH558" i="1"/>
  <c r="AH557" i="1"/>
  <c r="AH556" i="1"/>
  <c r="AH555" i="1"/>
  <c r="AH554" i="1"/>
  <c r="AH553" i="1"/>
  <c r="AH552" i="1"/>
  <c r="AH551" i="1"/>
  <c r="AH550" i="1"/>
  <c r="AH549" i="1"/>
  <c r="AH548" i="1"/>
  <c r="AH547" i="1"/>
  <c r="AH546" i="1"/>
  <c r="AH545" i="1"/>
  <c r="AH544" i="1"/>
  <c r="AH543" i="1"/>
  <c r="AH542" i="1"/>
  <c r="AH541" i="1"/>
  <c r="AH540" i="1"/>
  <c r="AH539" i="1"/>
  <c r="AH538" i="1"/>
  <c r="AH537" i="1"/>
  <c r="AH536" i="1"/>
  <c r="AH535" i="1"/>
  <c r="AH534" i="1"/>
  <c r="AH533" i="1"/>
  <c r="AH532" i="1"/>
  <c r="AH531" i="1"/>
  <c r="AH530" i="1"/>
  <c r="AH529" i="1"/>
  <c r="AH528" i="1"/>
  <c r="AH527" i="1"/>
  <c r="AH526" i="1"/>
  <c r="AH525" i="1"/>
  <c r="AH524" i="1"/>
  <c r="AH523" i="1"/>
  <c r="AH522" i="1"/>
  <c r="AH521" i="1"/>
  <c r="AH520" i="1"/>
  <c r="AH519" i="1"/>
  <c r="AH518" i="1"/>
  <c r="AH517" i="1"/>
  <c r="AH516" i="1"/>
  <c r="AH515" i="1"/>
  <c r="AH514" i="1"/>
  <c r="AH513" i="1"/>
  <c r="AH512" i="1"/>
  <c r="AH511" i="1"/>
  <c r="AH510" i="1"/>
  <c r="AH509" i="1"/>
  <c r="AH508" i="1"/>
  <c r="AH507" i="1"/>
  <c r="AH506" i="1"/>
  <c r="AH505" i="1"/>
  <c r="AH504" i="1"/>
  <c r="AH503" i="1"/>
  <c r="AH502" i="1"/>
  <c r="AH501" i="1"/>
  <c r="AH500" i="1"/>
  <c r="AH499" i="1"/>
  <c r="AH498" i="1"/>
  <c r="AH497" i="1"/>
  <c r="AH496" i="1"/>
  <c r="AH495" i="1"/>
  <c r="AH494" i="1"/>
  <c r="AH493" i="1"/>
  <c r="AH492" i="1"/>
  <c r="AH491" i="1"/>
  <c r="AH490" i="1"/>
  <c r="AH489" i="1"/>
  <c r="AH488" i="1"/>
  <c r="AH487" i="1"/>
  <c r="AH486" i="1"/>
  <c r="AH485" i="1"/>
  <c r="AH484" i="1"/>
  <c r="AH483" i="1"/>
  <c r="AH482" i="1"/>
  <c r="AH481" i="1"/>
  <c r="AH480" i="1"/>
  <c r="AH479" i="1"/>
  <c r="AH478" i="1"/>
  <c r="AH477" i="1"/>
  <c r="AH476" i="1"/>
  <c r="AH475" i="1"/>
  <c r="AH474" i="1"/>
  <c r="AH473" i="1"/>
  <c r="AH472" i="1"/>
  <c r="AH471" i="1"/>
  <c r="AH470" i="1"/>
  <c r="AH469" i="1"/>
  <c r="AH468" i="1"/>
  <c r="AH467" i="1"/>
  <c r="AH466" i="1"/>
  <c r="AH465" i="1"/>
  <c r="AH464" i="1"/>
  <c r="AH463" i="1"/>
  <c r="AH462" i="1"/>
  <c r="AH461" i="1"/>
  <c r="AH460" i="1"/>
  <c r="AH459" i="1"/>
  <c r="AH458" i="1"/>
  <c r="AH457" i="1"/>
  <c r="AH456" i="1"/>
  <c r="AH455" i="1"/>
  <c r="AH454" i="1"/>
  <c r="AH453" i="1"/>
  <c r="AH452" i="1"/>
  <c r="AH451" i="1"/>
  <c r="AH450" i="1"/>
  <c r="AH449" i="1"/>
  <c r="AH448" i="1"/>
  <c r="AH447" i="1"/>
  <c r="AH446" i="1"/>
  <c r="AH445" i="1"/>
  <c r="AH444" i="1"/>
  <c r="AH443" i="1"/>
  <c r="AH442" i="1"/>
  <c r="AH441" i="1"/>
  <c r="AH440" i="1"/>
  <c r="AH439" i="1"/>
  <c r="AH438" i="1"/>
  <c r="AH437" i="1"/>
  <c r="AH436" i="1"/>
  <c r="AH435" i="1"/>
  <c r="AH434" i="1"/>
  <c r="AH433" i="1"/>
  <c r="AH432" i="1"/>
  <c r="AH431" i="1"/>
  <c r="AH430" i="1"/>
  <c r="AH429" i="1"/>
  <c r="AH428" i="1"/>
  <c r="AH427" i="1"/>
  <c r="AH426" i="1"/>
  <c r="AH425" i="1"/>
  <c r="AH424" i="1"/>
  <c r="AH423" i="1"/>
  <c r="AH422" i="1"/>
  <c r="AH421" i="1"/>
  <c r="AH420" i="1"/>
  <c r="AH419" i="1"/>
  <c r="AH418" i="1"/>
  <c r="AH417" i="1"/>
  <c r="AH416" i="1"/>
  <c r="AH415" i="1"/>
  <c r="AH414" i="1"/>
  <c r="AH413" i="1"/>
  <c r="AH412" i="1"/>
  <c r="AH411" i="1"/>
  <c r="AH410" i="1"/>
  <c r="AH409" i="1"/>
  <c r="AH408" i="1"/>
  <c r="AH407" i="1"/>
  <c r="AH406" i="1"/>
  <c r="AH405" i="1"/>
  <c r="AH404" i="1"/>
  <c r="AH403" i="1"/>
  <c r="AH402" i="1"/>
  <c r="AH401" i="1"/>
  <c r="AH400" i="1"/>
  <c r="AH399" i="1"/>
  <c r="AH398" i="1"/>
  <c r="AH397" i="1"/>
  <c r="AH396" i="1"/>
  <c r="AH395" i="1"/>
  <c r="AH394" i="1"/>
  <c r="AH393" i="1"/>
  <c r="AH392" i="1"/>
  <c r="AH391" i="1"/>
  <c r="AH390" i="1"/>
  <c r="AH389" i="1"/>
  <c r="AH388" i="1"/>
  <c r="AH387" i="1"/>
  <c r="AH386" i="1"/>
  <c r="AH385" i="1"/>
  <c r="AH384" i="1"/>
  <c r="AH383" i="1"/>
  <c r="AH382" i="1"/>
  <c r="AH381" i="1"/>
  <c r="AH380" i="1"/>
  <c r="AH379" i="1"/>
  <c r="AH378" i="1"/>
  <c r="AH377" i="1"/>
  <c r="AH376" i="1"/>
  <c r="AH375" i="1"/>
  <c r="AH374" i="1"/>
  <c r="AH373" i="1"/>
  <c r="AH372" i="1"/>
  <c r="AH371" i="1"/>
  <c r="AH370" i="1"/>
  <c r="AH369" i="1"/>
  <c r="AH368" i="1"/>
  <c r="AH367" i="1"/>
  <c r="AH366" i="1"/>
  <c r="AH365" i="1"/>
  <c r="AH364" i="1"/>
  <c r="AH363" i="1"/>
  <c r="AH362" i="1"/>
  <c r="AH361" i="1"/>
  <c r="AH360" i="1"/>
  <c r="AH359" i="1"/>
  <c r="AH358" i="1"/>
  <c r="AH357" i="1"/>
  <c r="AH356" i="1"/>
  <c r="AH355" i="1"/>
  <c r="AH354" i="1"/>
  <c r="AH353" i="1"/>
  <c r="AH352" i="1"/>
  <c r="AH351" i="1"/>
  <c r="AH350" i="1"/>
  <c r="AH349" i="1"/>
  <c r="AH348" i="1"/>
  <c r="AH347" i="1"/>
  <c r="AH346" i="1"/>
  <c r="AH345" i="1"/>
  <c r="AH344" i="1"/>
  <c r="AH343" i="1"/>
  <c r="AH342" i="1"/>
  <c r="AH341" i="1"/>
  <c r="AH340" i="1"/>
  <c r="AH339" i="1"/>
  <c r="AH338" i="1"/>
  <c r="AH337" i="1"/>
  <c r="AH336" i="1"/>
  <c r="AH335" i="1"/>
  <c r="AH334" i="1"/>
  <c r="AH333" i="1"/>
  <c r="AH332" i="1"/>
  <c r="AH331" i="1"/>
  <c r="AH330" i="1"/>
  <c r="AH329" i="1"/>
  <c r="AH328" i="1"/>
  <c r="AH327" i="1"/>
  <c r="AH326" i="1"/>
  <c r="AH325" i="1"/>
  <c r="AH324" i="1"/>
  <c r="AH323" i="1"/>
  <c r="AH322" i="1"/>
  <c r="AH321" i="1"/>
  <c r="AH320" i="1"/>
  <c r="AH319" i="1"/>
  <c r="AH318" i="1"/>
  <c r="AH317" i="1"/>
  <c r="AH316" i="1"/>
  <c r="AH315" i="1"/>
  <c r="AH314" i="1"/>
  <c r="AH313" i="1"/>
  <c r="AH312" i="1"/>
  <c r="AH311" i="1"/>
  <c r="AH310" i="1"/>
  <c r="AH309" i="1"/>
  <c r="AH308" i="1"/>
  <c r="AH307" i="1"/>
  <c r="AH306" i="1"/>
  <c r="AH305" i="1"/>
  <c r="AH304" i="1"/>
  <c r="AH303" i="1"/>
  <c r="AH302" i="1"/>
  <c r="AH301" i="1"/>
  <c r="AH300" i="1"/>
  <c r="AH299" i="1"/>
  <c r="AH298" i="1"/>
  <c r="AH297" i="1"/>
  <c r="AH296" i="1"/>
  <c r="AH295" i="1"/>
  <c r="AH294" i="1"/>
  <c r="AH293" i="1"/>
  <c r="AH292" i="1"/>
  <c r="AH291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8" i="1"/>
  <c r="AH257" i="1"/>
  <c r="AH256" i="1"/>
  <c r="AH255" i="1"/>
  <c r="AH254" i="1"/>
  <c r="AH253" i="1"/>
  <c r="AH252" i="1"/>
  <c r="AH251" i="1"/>
  <c r="AH250" i="1"/>
  <c r="AH249" i="1"/>
  <c r="AH248" i="1"/>
  <c r="AH247" i="1"/>
  <c r="AH246" i="1"/>
  <c r="AH245" i="1"/>
  <c r="AH244" i="1"/>
  <c r="AH243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221" i="1"/>
  <c r="AH220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AH2" i="1"/>
</calcChain>
</file>

<file path=xl/sharedStrings.xml><?xml version="1.0" encoding="utf-8"?>
<sst xmlns="http://schemas.openxmlformats.org/spreadsheetml/2006/main" count="48" uniqueCount="34">
  <si>
    <t>Month</t>
  </si>
  <si>
    <t>Day</t>
  </si>
  <si>
    <t>Year</t>
  </si>
  <si>
    <t>Hour</t>
  </si>
  <si>
    <t>Minute</t>
  </si>
  <si>
    <t>Second</t>
  </si>
  <si>
    <t>Error</t>
  </si>
  <si>
    <t>Status</t>
  </si>
  <si>
    <t>Datetime</t>
  </si>
  <si>
    <t>Velocity</t>
  </si>
  <si>
    <t>Amplitude</t>
  </si>
  <si>
    <t>Battery</t>
  </si>
  <si>
    <t>Soundspeed</t>
  </si>
  <si>
    <t>Heading</t>
  </si>
  <si>
    <t>Pitch</t>
  </si>
  <si>
    <t>Roll</t>
  </si>
  <si>
    <t>Pressure</t>
  </si>
  <si>
    <t>Temperature</t>
  </si>
  <si>
    <t>Analog</t>
  </si>
  <si>
    <t>Speed</t>
  </si>
  <si>
    <t>Direction</t>
  </si>
  <si>
    <t>JFE11-turb[FTU]</t>
  </si>
  <si>
    <t>TSPM(JFE)</t>
  </si>
  <si>
    <t>Speed (cms)</t>
  </si>
  <si>
    <t xml:space="preserve">From </t>
  </si>
  <si>
    <t>To</t>
  </si>
  <si>
    <t>cm/s</t>
  </si>
  <si>
    <t>deg</t>
  </si>
  <si>
    <t>sum (mag)</t>
  </si>
  <si>
    <t>sum_tot(mag)</t>
  </si>
  <si>
    <t>FLNTU-Turb[counts]</t>
  </si>
  <si>
    <t>FLNTU-Fl[counts]</t>
  </si>
  <si>
    <t>Turb [NTU]</t>
  </si>
  <si>
    <t>Fluor [ug/L]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</si>
</sst>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\ h:mm:ss"/>
    <numFmt numFmtId="165" formatCode="0.000"/>
    <numFmt numFmtId="166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2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'Dominant flow direction'!$E$3:$E$362</c:f>
              <c:numCache>
                <c:formatCode>General</c:formatCode>
                <c:ptCount val="36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</c:numCache>
            </c:numRef>
          </c:cat>
          <c:val>
            <c:numRef>
              <c:f>'Dominant flow direction'!$G$3:$G$362</c:f>
              <c:numCache>
                <c:formatCode>General</c:formatCode>
                <c:ptCount val="360"/>
                <c:pt idx="0">
                  <c:v>39.299999999999997</c:v>
                </c:pt>
                <c:pt idx="1">
                  <c:v>109.8</c:v>
                </c:pt>
                <c:pt idx="2">
                  <c:v>56.799999999999983</c:v>
                </c:pt>
                <c:pt idx="3">
                  <c:v>21.30000000000004</c:v>
                </c:pt>
                <c:pt idx="4">
                  <c:v>55.700000000000017</c:v>
                </c:pt>
                <c:pt idx="5">
                  <c:v>42.299999999999955</c:v>
                </c:pt>
                <c:pt idx="6">
                  <c:v>81.599999999999966</c:v>
                </c:pt>
                <c:pt idx="7">
                  <c:v>52.700000000000045</c:v>
                </c:pt>
                <c:pt idx="8">
                  <c:v>16.100000000000023</c:v>
                </c:pt>
                <c:pt idx="9">
                  <c:v>64</c:v>
                </c:pt>
                <c:pt idx="10">
                  <c:v>18.5</c:v>
                </c:pt>
                <c:pt idx="11">
                  <c:v>19.899999999999977</c:v>
                </c:pt>
                <c:pt idx="12">
                  <c:v>34.800000000000068</c:v>
                </c:pt>
                <c:pt idx="13">
                  <c:v>60.800000000000068</c:v>
                </c:pt>
                <c:pt idx="14">
                  <c:v>78.5</c:v>
                </c:pt>
                <c:pt idx="15">
                  <c:v>67.900000000000091</c:v>
                </c:pt>
                <c:pt idx="16">
                  <c:v>27.399999999999977</c:v>
                </c:pt>
                <c:pt idx="17">
                  <c:v>47.900000000000091</c:v>
                </c:pt>
                <c:pt idx="18">
                  <c:v>61.799999999999955</c:v>
                </c:pt>
                <c:pt idx="19">
                  <c:v>90.300000000000068</c:v>
                </c:pt>
                <c:pt idx="20">
                  <c:v>40.099999999999909</c:v>
                </c:pt>
                <c:pt idx="21">
                  <c:v>86.300000000000182</c:v>
                </c:pt>
                <c:pt idx="22">
                  <c:v>31</c:v>
                </c:pt>
                <c:pt idx="23">
                  <c:v>26.900000000000091</c:v>
                </c:pt>
                <c:pt idx="24">
                  <c:v>78.500000000000227</c:v>
                </c:pt>
                <c:pt idx="25">
                  <c:v>53.5</c:v>
                </c:pt>
                <c:pt idx="26">
                  <c:v>66.700000000000045</c:v>
                </c:pt>
                <c:pt idx="27">
                  <c:v>16.599999999999682</c:v>
                </c:pt>
                <c:pt idx="28">
                  <c:v>50.299999999999955</c:v>
                </c:pt>
                <c:pt idx="29">
                  <c:v>46.900000000000091</c:v>
                </c:pt>
                <c:pt idx="30">
                  <c:v>107.80000000000018</c:v>
                </c:pt>
                <c:pt idx="31">
                  <c:v>9.2999999999999545</c:v>
                </c:pt>
                <c:pt idx="32">
                  <c:v>18.600000000000136</c:v>
                </c:pt>
                <c:pt idx="33">
                  <c:v>47.299999999999955</c:v>
                </c:pt>
                <c:pt idx="34">
                  <c:v>9.9000000000000909</c:v>
                </c:pt>
                <c:pt idx="35">
                  <c:v>40.700000000000045</c:v>
                </c:pt>
                <c:pt idx="36">
                  <c:v>5.6000000000001364</c:v>
                </c:pt>
                <c:pt idx="37">
                  <c:v>27.900000000000091</c:v>
                </c:pt>
                <c:pt idx="38">
                  <c:v>0</c:v>
                </c:pt>
                <c:pt idx="39">
                  <c:v>6.1000000000001364</c:v>
                </c:pt>
                <c:pt idx="40">
                  <c:v>11.400000000000091</c:v>
                </c:pt>
                <c:pt idx="41">
                  <c:v>31.599999999999909</c:v>
                </c:pt>
                <c:pt idx="42">
                  <c:v>27</c:v>
                </c:pt>
                <c:pt idx="43">
                  <c:v>23.299999999999955</c:v>
                </c:pt>
                <c:pt idx="44">
                  <c:v>0</c:v>
                </c:pt>
                <c:pt idx="45">
                  <c:v>0</c:v>
                </c:pt>
                <c:pt idx="46">
                  <c:v>11.299999999999955</c:v>
                </c:pt>
                <c:pt idx="47">
                  <c:v>45.200000000000045</c:v>
                </c:pt>
                <c:pt idx="48">
                  <c:v>54.900000000000091</c:v>
                </c:pt>
                <c:pt idx="49">
                  <c:v>0</c:v>
                </c:pt>
                <c:pt idx="50">
                  <c:v>18.200000000000045</c:v>
                </c:pt>
                <c:pt idx="51">
                  <c:v>28.300000000000409</c:v>
                </c:pt>
                <c:pt idx="52">
                  <c:v>0</c:v>
                </c:pt>
                <c:pt idx="53">
                  <c:v>45.499999999999545</c:v>
                </c:pt>
                <c:pt idx="54">
                  <c:v>46.400000000000091</c:v>
                </c:pt>
                <c:pt idx="55">
                  <c:v>21.699999999999818</c:v>
                </c:pt>
                <c:pt idx="56">
                  <c:v>31.800000000000182</c:v>
                </c:pt>
                <c:pt idx="57">
                  <c:v>0</c:v>
                </c:pt>
                <c:pt idx="58">
                  <c:v>0</c:v>
                </c:pt>
                <c:pt idx="59">
                  <c:v>11.299999999999727</c:v>
                </c:pt>
                <c:pt idx="60">
                  <c:v>0</c:v>
                </c:pt>
                <c:pt idx="61">
                  <c:v>16.599999999999909</c:v>
                </c:pt>
                <c:pt idx="62">
                  <c:v>2.8000000000001819</c:v>
                </c:pt>
                <c:pt idx="63">
                  <c:v>13.900000000000091</c:v>
                </c:pt>
                <c:pt idx="64">
                  <c:v>0</c:v>
                </c:pt>
                <c:pt idx="65">
                  <c:v>0</c:v>
                </c:pt>
                <c:pt idx="66">
                  <c:v>6.6999999999998181</c:v>
                </c:pt>
                <c:pt idx="67">
                  <c:v>36.900000000000091</c:v>
                </c:pt>
                <c:pt idx="68">
                  <c:v>0</c:v>
                </c:pt>
                <c:pt idx="69">
                  <c:v>0</c:v>
                </c:pt>
                <c:pt idx="70">
                  <c:v>3.5999999999999091</c:v>
                </c:pt>
                <c:pt idx="71">
                  <c:v>0</c:v>
                </c:pt>
                <c:pt idx="72">
                  <c:v>11.699999999999818</c:v>
                </c:pt>
                <c:pt idx="73">
                  <c:v>40.399999999999636</c:v>
                </c:pt>
                <c:pt idx="74">
                  <c:v>0</c:v>
                </c:pt>
                <c:pt idx="75">
                  <c:v>0</c:v>
                </c:pt>
                <c:pt idx="76">
                  <c:v>36.799999999999727</c:v>
                </c:pt>
                <c:pt idx="77">
                  <c:v>0</c:v>
                </c:pt>
                <c:pt idx="78">
                  <c:v>7.7999999999997272</c:v>
                </c:pt>
                <c:pt idx="79">
                  <c:v>3.4000000000000909</c:v>
                </c:pt>
                <c:pt idx="80">
                  <c:v>5.0999999999999091</c:v>
                </c:pt>
                <c:pt idx="81">
                  <c:v>3.5</c:v>
                </c:pt>
                <c:pt idx="82">
                  <c:v>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47.5</c:v>
                </c:pt>
                <c:pt idx="89">
                  <c:v>0</c:v>
                </c:pt>
                <c:pt idx="90">
                  <c:v>6.9000000000005457</c:v>
                </c:pt>
                <c:pt idx="91">
                  <c:v>3.2000000000002728</c:v>
                </c:pt>
                <c:pt idx="92">
                  <c:v>61</c:v>
                </c:pt>
                <c:pt idx="93">
                  <c:v>28.099999999999909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19.5</c:v>
                </c:pt>
                <c:pt idx="99">
                  <c:v>21.199999999999818</c:v>
                </c:pt>
                <c:pt idx="100">
                  <c:v>37.600000000000364</c:v>
                </c:pt>
                <c:pt idx="101">
                  <c:v>8.4000000000000909</c:v>
                </c:pt>
                <c:pt idx="102">
                  <c:v>31.299999999999727</c:v>
                </c:pt>
                <c:pt idx="103">
                  <c:v>0</c:v>
                </c:pt>
                <c:pt idx="104">
                  <c:v>6.7000000000002728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17.799999999999727</c:v>
                </c:pt>
                <c:pt idx="113">
                  <c:v>0</c:v>
                </c:pt>
                <c:pt idx="114">
                  <c:v>13.899999999999636</c:v>
                </c:pt>
                <c:pt idx="115">
                  <c:v>17.5</c:v>
                </c:pt>
                <c:pt idx="116">
                  <c:v>70.800000000000182</c:v>
                </c:pt>
                <c:pt idx="117">
                  <c:v>10</c:v>
                </c:pt>
                <c:pt idx="118">
                  <c:v>15.300000000000182</c:v>
                </c:pt>
                <c:pt idx="119">
                  <c:v>83.499999999998636</c:v>
                </c:pt>
                <c:pt idx="120">
                  <c:v>47.000000000000455</c:v>
                </c:pt>
                <c:pt idx="121">
                  <c:v>48</c:v>
                </c:pt>
                <c:pt idx="122">
                  <c:v>78.199999999999363</c:v>
                </c:pt>
                <c:pt idx="123">
                  <c:v>52.799999999999727</c:v>
                </c:pt>
                <c:pt idx="124">
                  <c:v>47.5</c:v>
                </c:pt>
                <c:pt idx="125">
                  <c:v>133.30000000000018</c:v>
                </c:pt>
                <c:pt idx="126">
                  <c:v>141.80000000000064</c:v>
                </c:pt>
                <c:pt idx="127">
                  <c:v>55.300000000000182</c:v>
                </c:pt>
                <c:pt idx="128">
                  <c:v>157.70000000000027</c:v>
                </c:pt>
                <c:pt idx="129">
                  <c:v>163.09999999999945</c:v>
                </c:pt>
                <c:pt idx="130">
                  <c:v>113.89999999999964</c:v>
                </c:pt>
                <c:pt idx="131">
                  <c:v>99.199999999999363</c:v>
                </c:pt>
                <c:pt idx="132">
                  <c:v>53.799999999999727</c:v>
                </c:pt>
                <c:pt idx="133">
                  <c:v>148.5</c:v>
                </c:pt>
                <c:pt idx="134">
                  <c:v>77.300000000000182</c:v>
                </c:pt>
                <c:pt idx="135">
                  <c:v>172.19999999999982</c:v>
                </c:pt>
                <c:pt idx="136">
                  <c:v>83.899999999999636</c:v>
                </c:pt>
                <c:pt idx="137">
                  <c:v>60.299999999999272</c:v>
                </c:pt>
                <c:pt idx="138">
                  <c:v>119.59999999999945</c:v>
                </c:pt>
                <c:pt idx="139">
                  <c:v>94.699999999999818</c:v>
                </c:pt>
                <c:pt idx="140">
                  <c:v>66.599999999998545</c:v>
                </c:pt>
                <c:pt idx="141">
                  <c:v>54.400000000000546</c:v>
                </c:pt>
                <c:pt idx="142">
                  <c:v>90.399999999999636</c:v>
                </c:pt>
                <c:pt idx="143">
                  <c:v>53.299999999998363</c:v>
                </c:pt>
                <c:pt idx="144">
                  <c:v>69.600000000001273</c:v>
                </c:pt>
                <c:pt idx="145">
                  <c:v>39.700000000000728</c:v>
                </c:pt>
                <c:pt idx="146">
                  <c:v>0</c:v>
                </c:pt>
                <c:pt idx="147">
                  <c:v>55.299999999999272</c:v>
                </c:pt>
                <c:pt idx="148">
                  <c:v>28.899999999999636</c:v>
                </c:pt>
                <c:pt idx="149">
                  <c:v>9.3000000000010914</c:v>
                </c:pt>
                <c:pt idx="150">
                  <c:v>33.100000000000364</c:v>
                </c:pt>
                <c:pt idx="151">
                  <c:v>37.899999999999636</c:v>
                </c:pt>
                <c:pt idx="152">
                  <c:v>40.499999999999091</c:v>
                </c:pt>
                <c:pt idx="153">
                  <c:v>29.900000000000546</c:v>
                </c:pt>
                <c:pt idx="154">
                  <c:v>56.600000000000364</c:v>
                </c:pt>
                <c:pt idx="155">
                  <c:v>12.099999999999454</c:v>
                </c:pt>
                <c:pt idx="156">
                  <c:v>12.699999999999818</c:v>
                </c:pt>
                <c:pt idx="157">
                  <c:v>12.100000000000364</c:v>
                </c:pt>
                <c:pt idx="158">
                  <c:v>16.600000000000364</c:v>
                </c:pt>
                <c:pt idx="159">
                  <c:v>23.399999999999636</c:v>
                </c:pt>
                <c:pt idx="160">
                  <c:v>89.599999999999454</c:v>
                </c:pt>
                <c:pt idx="161">
                  <c:v>1.6000000000003638</c:v>
                </c:pt>
                <c:pt idx="162">
                  <c:v>38.800000000000182</c:v>
                </c:pt>
                <c:pt idx="163">
                  <c:v>26.999999999999091</c:v>
                </c:pt>
                <c:pt idx="164">
                  <c:v>10.5</c:v>
                </c:pt>
                <c:pt idx="165">
                  <c:v>68.099999999999454</c:v>
                </c:pt>
                <c:pt idx="166">
                  <c:v>56.600000000001273</c:v>
                </c:pt>
                <c:pt idx="167">
                  <c:v>46.799999999999272</c:v>
                </c:pt>
                <c:pt idx="168">
                  <c:v>15.100000000000364</c:v>
                </c:pt>
                <c:pt idx="169">
                  <c:v>0</c:v>
                </c:pt>
                <c:pt idx="170">
                  <c:v>4.5999999999994543</c:v>
                </c:pt>
                <c:pt idx="171">
                  <c:v>43.800000000000182</c:v>
                </c:pt>
                <c:pt idx="172">
                  <c:v>25.200000000000728</c:v>
                </c:pt>
                <c:pt idx="173">
                  <c:v>27</c:v>
                </c:pt>
                <c:pt idx="174">
                  <c:v>38.200000000000728</c:v>
                </c:pt>
                <c:pt idx="175">
                  <c:v>4.8999999999996362</c:v>
                </c:pt>
                <c:pt idx="176">
                  <c:v>48</c:v>
                </c:pt>
                <c:pt idx="177">
                  <c:v>52</c:v>
                </c:pt>
                <c:pt idx="178">
                  <c:v>17.100000000000364</c:v>
                </c:pt>
                <c:pt idx="179">
                  <c:v>14.599999999999454</c:v>
                </c:pt>
                <c:pt idx="180">
                  <c:v>41.199999999999818</c:v>
                </c:pt>
                <c:pt idx="181">
                  <c:v>12</c:v>
                </c:pt>
                <c:pt idx="182">
                  <c:v>19.5</c:v>
                </c:pt>
                <c:pt idx="183">
                  <c:v>7.4000000000005457</c:v>
                </c:pt>
                <c:pt idx="184">
                  <c:v>9.9999999999990905</c:v>
                </c:pt>
                <c:pt idx="185">
                  <c:v>9.3000000000001819</c:v>
                </c:pt>
                <c:pt idx="186">
                  <c:v>26.500000000000909</c:v>
                </c:pt>
                <c:pt idx="187">
                  <c:v>38.699999999999818</c:v>
                </c:pt>
                <c:pt idx="188">
                  <c:v>3.8000000000001819</c:v>
                </c:pt>
                <c:pt idx="189">
                  <c:v>14.900000000001455</c:v>
                </c:pt>
                <c:pt idx="190">
                  <c:v>11.199999999999818</c:v>
                </c:pt>
                <c:pt idx="191">
                  <c:v>45.899999999999636</c:v>
                </c:pt>
                <c:pt idx="192">
                  <c:v>5.6000000000003638</c:v>
                </c:pt>
                <c:pt idx="193">
                  <c:v>37.399999999999636</c:v>
                </c:pt>
                <c:pt idx="194">
                  <c:v>32</c:v>
                </c:pt>
                <c:pt idx="195">
                  <c:v>0</c:v>
                </c:pt>
                <c:pt idx="196">
                  <c:v>15.199999999999818</c:v>
                </c:pt>
                <c:pt idx="197">
                  <c:v>16</c:v>
                </c:pt>
                <c:pt idx="198">
                  <c:v>1</c:v>
                </c:pt>
                <c:pt idx="199">
                  <c:v>12.700000000000728</c:v>
                </c:pt>
                <c:pt idx="200">
                  <c:v>2.3000000000001819</c:v>
                </c:pt>
                <c:pt idx="201">
                  <c:v>26.899999999999636</c:v>
                </c:pt>
                <c:pt idx="202">
                  <c:v>0</c:v>
                </c:pt>
                <c:pt idx="203">
                  <c:v>6.0999999999994543</c:v>
                </c:pt>
                <c:pt idx="204">
                  <c:v>24.400000000000546</c:v>
                </c:pt>
                <c:pt idx="205">
                  <c:v>14.600000000000364</c:v>
                </c:pt>
                <c:pt idx="206">
                  <c:v>24.5</c:v>
                </c:pt>
                <c:pt idx="207">
                  <c:v>18.300000000000182</c:v>
                </c:pt>
                <c:pt idx="208">
                  <c:v>2.5999999999994543</c:v>
                </c:pt>
                <c:pt idx="209">
                  <c:v>0</c:v>
                </c:pt>
                <c:pt idx="210">
                  <c:v>33.800000000001091</c:v>
                </c:pt>
                <c:pt idx="211">
                  <c:v>24.399999999999636</c:v>
                </c:pt>
                <c:pt idx="212">
                  <c:v>38.499999999999091</c:v>
                </c:pt>
                <c:pt idx="213">
                  <c:v>0</c:v>
                </c:pt>
                <c:pt idx="214">
                  <c:v>10.100000000000364</c:v>
                </c:pt>
                <c:pt idx="215">
                  <c:v>0</c:v>
                </c:pt>
                <c:pt idx="216">
                  <c:v>28.399999999999636</c:v>
                </c:pt>
                <c:pt idx="217">
                  <c:v>12.699999999999818</c:v>
                </c:pt>
                <c:pt idx="218">
                  <c:v>1.8000000000001819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49.399999999999636</c:v>
                </c:pt>
                <c:pt idx="224">
                  <c:v>0</c:v>
                </c:pt>
                <c:pt idx="225">
                  <c:v>100.69999999999891</c:v>
                </c:pt>
                <c:pt idx="226">
                  <c:v>23.199999999999818</c:v>
                </c:pt>
                <c:pt idx="227">
                  <c:v>0</c:v>
                </c:pt>
                <c:pt idx="228">
                  <c:v>49.399999999999636</c:v>
                </c:pt>
                <c:pt idx="229">
                  <c:v>8.9000000000005457</c:v>
                </c:pt>
                <c:pt idx="230">
                  <c:v>4.8000000000001819</c:v>
                </c:pt>
                <c:pt idx="231">
                  <c:v>20.399999999999636</c:v>
                </c:pt>
                <c:pt idx="232">
                  <c:v>0</c:v>
                </c:pt>
                <c:pt idx="233">
                  <c:v>24.5</c:v>
                </c:pt>
                <c:pt idx="234">
                  <c:v>2.3000000000001819</c:v>
                </c:pt>
                <c:pt idx="235">
                  <c:v>17.599999999999454</c:v>
                </c:pt>
                <c:pt idx="236">
                  <c:v>0</c:v>
                </c:pt>
                <c:pt idx="237">
                  <c:v>60</c:v>
                </c:pt>
                <c:pt idx="238">
                  <c:v>29.199999999999818</c:v>
                </c:pt>
                <c:pt idx="239">
                  <c:v>31.199999999999818</c:v>
                </c:pt>
                <c:pt idx="240">
                  <c:v>0</c:v>
                </c:pt>
                <c:pt idx="241">
                  <c:v>9.8000000000010914</c:v>
                </c:pt>
                <c:pt idx="242">
                  <c:v>0</c:v>
                </c:pt>
                <c:pt idx="243">
                  <c:v>89.999999999999091</c:v>
                </c:pt>
                <c:pt idx="244">
                  <c:v>7.6999999999998181</c:v>
                </c:pt>
                <c:pt idx="245">
                  <c:v>0</c:v>
                </c:pt>
                <c:pt idx="246">
                  <c:v>18.699999999999818</c:v>
                </c:pt>
                <c:pt idx="247">
                  <c:v>13.5</c:v>
                </c:pt>
                <c:pt idx="248">
                  <c:v>0</c:v>
                </c:pt>
                <c:pt idx="249">
                  <c:v>4.5</c:v>
                </c:pt>
                <c:pt idx="250">
                  <c:v>37</c:v>
                </c:pt>
                <c:pt idx="251">
                  <c:v>7.4000000000005457</c:v>
                </c:pt>
                <c:pt idx="252">
                  <c:v>23.100000000000364</c:v>
                </c:pt>
                <c:pt idx="253">
                  <c:v>0</c:v>
                </c:pt>
                <c:pt idx="254">
                  <c:v>0</c:v>
                </c:pt>
                <c:pt idx="255">
                  <c:v>28.300000000000182</c:v>
                </c:pt>
                <c:pt idx="256">
                  <c:v>4.3999999999996362</c:v>
                </c:pt>
                <c:pt idx="257">
                  <c:v>0</c:v>
                </c:pt>
                <c:pt idx="258">
                  <c:v>31.599999999999454</c:v>
                </c:pt>
                <c:pt idx="259">
                  <c:v>0</c:v>
                </c:pt>
                <c:pt idx="260">
                  <c:v>32.399999999999636</c:v>
                </c:pt>
                <c:pt idx="261">
                  <c:v>53.600000000000364</c:v>
                </c:pt>
                <c:pt idx="262">
                  <c:v>24</c:v>
                </c:pt>
                <c:pt idx="263">
                  <c:v>0</c:v>
                </c:pt>
                <c:pt idx="264">
                  <c:v>23.100000000000364</c:v>
                </c:pt>
                <c:pt idx="265">
                  <c:v>6.9000000000005457</c:v>
                </c:pt>
                <c:pt idx="266">
                  <c:v>8.1999999999998181</c:v>
                </c:pt>
                <c:pt idx="267">
                  <c:v>2.3999999999996362</c:v>
                </c:pt>
                <c:pt idx="268">
                  <c:v>40.099999999999454</c:v>
                </c:pt>
                <c:pt idx="269">
                  <c:v>0</c:v>
                </c:pt>
                <c:pt idx="270">
                  <c:v>62.000000000000909</c:v>
                </c:pt>
                <c:pt idx="271">
                  <c:v>0</c:v>
                </c:pt>
                <c:pt idx="272">
                  <c:v>29.899999999999636</c:v>
                </c:pt>
                <c:pt idx="273">
                  <c:v>17.799999999999272</c:v>
                </c:pt>
                <c:pt idx="274">
                  <c:v>0</c:v>
                </c:pt>
                <c:pt idx="275">
                  <c:v>0</c:v>
                </c:pt>
                <c:pt idx="276">
                  <c:v>2.5999999999994543</c:v>
                </c:pt>
                <c:pt idx="277">
                  <c:v>35.199999999999818</c:v>
                </c:pt>
                <c:pt idx="278">
                  <c:v>29.899999999999636</c:v>
                </c:pt>
                <c:pt idx="279">
                  <c:v>0</c:v>
                </c:pt>
                <c:pt idx="280">
                  <c:v>4.6999999999998181</c:v>
                </c:pt>
                <c:pt idx="281">
                  <c:v>29.800000000000182</c:v>
                </c:pt>
                <c:pt idx="282">
                  <c:v>34.800000000000182</c:v>
                </c:pt>
                <c:pt idx="283">
                  <c:v>0</c:v>
                </c:pt>
                <c:pt idx="284">
                  <c:v>25.699999999999818</c:v>
                </c:pt>
                <c:pt idx="285">
                  <c:v>0</c:v>
                </c:pt>
                <c:pt idx="286">
                  <c:v>0</c:v>
                </c:pt>
                <c:pt idx="287">
                  <c:v>11.5</c:v>
                </c:pt>
                <c:pt idx="288">
                  <c:v>26.699999999999818</c:v>
                </c:pt>
                <c:pt idx="289">
                  <c:v>0</c:v>
                </c:pt>
                <c:pt idx="290">
                  <c:v>0</c:v>
                </c:pt>
                <c:pt idx="291">
                  <c:v>11.800000000000182</c:v>
                </c:pt>
                <c:pt idx="292">
                  <c:v>4</c:v>
                </c:pt>
                <c:pt idx="293">
                  <c:v>6.1000000000003638</c:v>
                </c:pt>
                <c:pt idx="294">
                  <c:v>12.699999999999818</c:v>
                </c:pt>
                <c:pt idx="295">
                  <c:v>25.899999999999636</c:v>
                </c:pt>
                <c:pt idx="296">
                  <c:v>6.5</c:v>
                </c:pt>
                <c:pt idx="297">
                  <c:v>0</c:v>
                </c:pt>
                <c:pt idx="298">
                  <c:v>1.3000000000001819</c:v>
                </c:pt>
                <c:pt idx="299">
                  <c:v>23.199999999999818</c:v>
                </c:pt>
                <c:pt idx="300">
                  <c:v>35.099999999999454</c:v>
                </c:pt>
                <c:pt idx="301">
                  <c:v>5</c:v>
                </c:pt>
                <c:pt idx="302">
                  <c:v>0</c:v>
                </c:pt>
                <c:pt idx="303">
                  <c:v>19.800000000001091</c:v>
                </c:pt>
                <c:pt idx="304">
                  <c:v>40.499999999998181</c:v>
                </c:pt>
                <c:pt idx="305">
                  <c:v>52.5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12.100000000000364</c:v>
                </c:pt>
                <c:pt idx="311">
                  <c:v>11.5</c:v>
                </c:pt>
                <c:pt idx="312">
                  <c:v>0</c:v>
                </c:pt>
                <c:pt idx="313">
                  <c:v>13</c:v>
                </c:pt>
                <c:pt idx="314">
                  <c:v>0</c:v>
                </c:pt>
                <c:pt idx="315">
                  <c:v>0</c:v>
                </c:pt>
                <c:pt idx="316">
                  <c:v>6.8999999999996362</c:v>
                </c:pt>
                <c:pt idx="317">
                  <c:v>12.399999999999636</c:v>
                </c:pt>
                <c:pt idx="318">
                  <c:v>35</c:v>
                </c:pt>
                <c:pt idx="319">
                  <c:v>5.7999999999992724</c:v>
                </c:pt>
                <c:pt idx="320">
                  <c:v>33.299999999999272</c:v>
                </c:pt>
                <c:pt idx="321">
                  <c:v>0</c:v>
                </c:pt>
                <c:pt idx="322">
                  <c:v>0</c:v>
                </c:pt>
                <c:pt idx="323">
                  <c:v>36.399999999999636</c:v>
                </c:pt>
                <c:pt idx="324">
                  <c:v>7.9000000000014552</c:v>
                </c:pt>
                <c:pt idx="325">
                  <c:v>21</c:v>
                </c:pt>
                <c:pt idx="326">
                  <c:v>30.099999999998545</c:v>
                </c:pt>
                <c:pt idx="327">
                  <c:v>0</c:v>
                </c:pt>
                <c:pt idx="328">
                  <c:v>40.399999999999636</c:v>
                </c:pt>
                <c:pt idx="329">
                  <c:v>4.2000000000007276</c:v>
                </c:pt>
                <c:pt idx="330">
                  <c:v>11.600000000000364</c:v>
                </c:pt>
                <c:pt idx="331">
                  <c:v>34.700000000000728</c:v>
                </c:pt>
                <c:pt idx="332">
                  <c:v>17.199999999998909</c:v>
                </c:pt>
                <c:pt idx="333">
                  <c:v>0</c:v>
                </c:pt>
                <c:pt idx="334">
                  <c:v>0</c:v>
                </c:pt>
                <c:pt idx="335">
                  <c:v>41.600000000000364</c:v>
                </c:pt>
                <c:pt idx="336">
                  <c:v>8.4000000000014552</c:v>
                </c:pt>
                <c:pt idx="337">
                  <c:v>46.499999999998181</c:v>
                </c:pt>
                <c:pt idx="338">
                  <c:v>34.899999999999636</c:v>
                </c:pt>
                <c:pt idx="339">
                  <c:v>87.000000000001819</c:v>
                </c:pt>
                <c:pt idx="340">
                  <c:v>22.900000000001455</c:v>
                </c:pt>
                <c:pt idx="341">
                  <c:v>0</c:v>
                </c:pt>
                <c:pt idx="342">
                  <c:v>48.700000000002547</c:v>
                </c:pt>
                <c:pt idx="343">
                  <c:v>3.5</c:v>
                </c:pt>
                <c:pt idx="344">
                  <c:v>22.299999999999272</c:v>
                </c:pt>
                <c:pt idx="345">
                  <c:v>0</c:v>
                </c:pt>
                <c:pt idx="346">
                  <c:v>30.199999999998909</c:v>
                </c:pt>
                <c:pt idx="347">
                  <c:v>28.399999999999636</c:v>
                </c:pt>
                <c:pt idx="348">
                  <c:v>47.100000000002183</c:v>
                </c:pt>
                <c:pt idx="349">
                  <c:v>41.099999999998545</c:v>
                </c:pt>
                <c:pt idx="350">
                  <c:v>43.200000000000728</c:v>
                </c:pt>
                <c:pt idx="351">
                  <c:v>56.600000000000364</c:v>
                </c:pt>
                <c:pt idx="352">
                  <c:v>11</c:v>
                </c:pt>
                <c:pt idx="353">
                  <c:v>28.599999999998545</c:v>
                </c:pt>
                <c:pt idx="354">
                  <c:v>53.700000000000728</c:v>
                </c:pt>
                <c:pt idx="355">
                  <c:v>31.099999999998545</c:v>
                </c:pt>
                <c:pt idx="356">
                  <c:v>22.600000000000364</c:v>
                </c:pt>
                <c:pt idx="357">
                  <c:v>35.300000000001091</c:v>
                </c:pt>
                <c:pt idx="358">
                  <c:v>12.899999999999636</c:v>
                </c:pt>
                <c:pt idx="359">
                  <c:v>25.699999999998909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C-496B-A429-9D3F888EC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4703248"/>
        <c:axId val="10947060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'Dominant flow direction'!$E$3:$E$362</c15:sqref>
                        </c15:formulaRef>
                      </c:ext>
                    </c:extLst>
                    <c:numCache>
                      <c:formatCode>General</c:formatCode>
                      <c:ptCount val="36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  <c:pt idx="180">
                        <c:v>181</c:v>
                      </c:pt>
                      <c:pt idx="181">
                        <c:v>182</c:v>
                      </c:pt>
                      <c:pt idx="182">
                        <c:v>183</c:v>
                      </c:pt>
                      <c:pt idx="183">
                        <c:v>184</c:v>
                      </c:pt>
                      <c:pt idx="184">
                        <c:v>185</c:v>
                      </c:pt>
                      <c:pt idx="185">
                        <c:v>186</c:v>
                      </c:pt>
                      <c:pt idx="186">
                        <c:v>187</c:v>
                      </c:pt>
                      <c:pt idx="187">
                        <c:v>188</c:v>
                      </c:pt>
                      <c:pt idx="188">
                        <c:v>189</c:v>
                      </c:pt>
                      <c:pt idx="189">
                        <c:v>190</c:v>
                      </c:pt>
                      <c:pt idx="190">
                        <c:v>191</c:v>
                      </c:pt>
                      <c:pt idx="191">
                        <c:v>192</c:v>
                      </c:pt>
                      <c:pt idx="192">
                        <c:v>193</c:v>
                      </c:pt>
                      <c:pt idx="193">
                        <c:v>194</c:v>
                      </c:pt>
                      <c:pt idx="194">
                        <c:v>195</c:v>
                      </c:pt>
                      <c:pt idx="195">
                        <c:v>196</c:v>
                      </c:pt>
                      <c:pt idx="196">
                        <c:v>197</c:v>
                      </c:pt>
                      <c:pt idx="197">
                        <c:v>198</c:v>
                      </c:pt>
                      <c:pt idx="198">
                        <c:v>199</c:v>
                      </c:pt>
                      <c:pt idx="199">
                        <c:v>200</c:v>
                      </c:pt>
                      <c:pt idx="200">
                        <c:v>201</c:v>
                      </c:pt>
                      <c:pt idx="201">
                        <c:v>202</c:v>
                      </c:pt>
                      <c:pt idx="202">
                        <c:v>203</c:v>
                      </c:pt>
                      <c:pt idx="203">
                        <c:v>204</c:v>
                      </c:pt>
                      <c:pt idx="204">
                        <c:v>205</c:v>
                      </c:pt>
                      <c:pt idx="205">
                        <c:v>206</c:v>
                      </c:pt>
                      <c:pt idx="206">
                        <c:v>207</c:v>
                      </c:pt>
                      <c:pt idx="207">
                        <c:v>208</c:v>
                      </c:pt>
                      <c:pt idx="208">
                        <c:v>209</c:v>
                      </c:pt>
                      <c:pt idx="209">
                        <c:v>210</c:v>
                      </c:pt>
                      <c:pt idx="210">
                        <c:v>211</c:v>
                      </c:pt>
                      <c:pt idx="211">
                        <c:v>212</c:v>
                      </c:pt>
                      <c:pt idx="212">
                        <c:v>213</c:v>
                      </c:pt>
                      <c:pt idx="213">
                        <c:v>214</c:v>
                      </c:pt>
                      <c:pt idx="214">
                        <c:v>215</c:v>
                      </c:pt>
                      <c:pt idx="215">
                        <c:v>216</c:v>
                      </c:pt>
                      <c:pt idx="216">
                        <c:v>217</c:v>
                      </c:pt>
                      <c:pt idx="217">
                        <c:v>218</c:v>
                      </c:pt>
                      <c:pt idx="218">
                        <c:v>219</c:v>
                      </c:pt>
                      <c:pt idx="219">
                        <c:v>220</c:v>
                      </c:pt>
                      <c:pt idx="220">
                        <c:v>221</c:v>
                      </c:pt>
                      <c:pt idx="221">
                        <c:v>222</c:v>
                      </c:pt>
                      <c:pt idx="222">
                        <c:v>223</c:v>
                      </c:pt>
                      <c:pt idx="223">
                        <c:v>224</c:v>
                      </c:pt>
                      <c:pt idx="224">
                        <c:v>225</c:v>
                      </c:pt>
                      <c:pt idx="225">
                        <c:v>226</c:v>
                      </c:pt>
                      <c:pt idx="226">
                        <c:v>227</c:v>
                      </c:pt>
                      <c:pt idx="227">
                        <c:v>228</c:v>
                      </c:pt>
                      <c:pt idx="228">
                        <c:v>229</c:v>
                      </c:pt>
                      <c:pt idx="229">
                        <c:v>230</c:v>
                      </c:pt>
                      <c:pt idx="230">
                        <c:v>231</c:v>
                      </c:pt>
                      <c:pt idx="231">
                        <c:v>232</c:v>
                      </c:pt>
                      <c:pt idx="232">
                        <c:v>233</c:v>
                      </c:pt>
                      <c:pt idx="233">
                        <c:v>234</c:v>
                      </c:pt>
                      <c:pt idx="234">
                        <c:v>235</c:v>
                      </c:pt>
                      <c:pt idx="235">
                        <c:v>236</c:v>
                      </c:pt>
                      <c:pt idx="236">
                        <c:v>237</c:v>
                      </c:pt>
                      <c:pt idx="237">
                        <c:v>238</c:v>
                      </c:pt>
                      <c:pt idx="238">
                        <c:v>239</c:v>
                      </c:pt>
                      <c:pt idx="239">
                        <c:v>240</c:v>
                      </c:pt>
                      <c:pt idx="240">
                        <c:v>241</c:v>
                      </c:pt>
                      <c:pt idx="241">
                        <c:v>242</c:v>
                      </c:pt>
                      <c:pt idx="242">
                        <c:v>243</c:v>
                      </c:pt>
                      <c:pt idx="243">
                        <c:v>244</c:v>
                      </c:pt>
                      <c:pt idx="244">
                        <c:v>245</c:v>
                      </c:pt>
                      <c:pt idx="245">
                        <c:v>246</c:v>
                      </c:pt>
                      <c:pt idx="246">
                        <c:v>247</c:v>
                      </c:pt>
                      <c:pt idx="247">
                        <c:v>248</c:v>
                      </c:pt>
                      <c:pt idx="248">
                        <c:v>249</c:v>
                      </c:pt>
                      <c:pt idx="249">
                        <c:v>250</c:v>
                      </c:pt>
                      <c:pt idx="250">
                        <c:v>251</c:v>
                      </c:pt>
                      <c:pt idx="251">
                        <c:v>252</c:v>
                      </c:pt>
                      <c:pt idx="252">
                        <c:v>253</c:v>
                      </c:pt>
                      <c:pt idx="253">
                        <c:v>254</c:v>
                      </c:pt>
                      <c:pt idx="254">
                        <c:v>255</c:v>
                      </c:pt>
                      <c:pt idx="255">
                        <c:v>256</c:v>
                      </c:pt>
                      <c:pt idx="256">
                        <c:v>257</c:v>
                      </c:pt>
                      <c:pt idx="257">
                        <c:v>258</c:v>
                      </c:pt>
                      <c:pt idx="258">
                        <c:v>259</c:v>
                      </c:pt>
                      <c:pt idx="259">
                        <c:v>260</c:v>
                      </c:pt>
                      <c:pt idx="260">
                        <c:v>261</c:v>
                      </c:pt>
                      <c:pt idx="261">
                        <c:v>262</c:v>
                      </c:pt>
                      <c:pt idx="262">
                        <c:v>263</c:v>
                      </c:pt>
                      <c:pt idx="263">
                        <c:v>264</c:v>
                      </c:pt>
                      <c:pt idx="264">
                        <c:v>265</c:v>
                      </c:pt>
                      <c:pt idx="265">
                        <c:v>266</c:v>
                      </c:pt>
                      <c:pt idx="266">
                        <c:v>267</c:v>
                      </c:pt>
                      <c:pt idx="267">
                        <c:v>268</c:v>
                      </c:pt>
                      <c:pt idx="268">
                        <c:v>269</c:v>
                      </c:pt>
                      <c:pt idx="269">
                        <c:v>270</c:v>
                      </c:pt>
                      <c:pt idx="270">
                        <c:v>271</c:v>
                      </c:pt>
                      <c:pt idx="271">
                        <c:v>272</c:v>
                      </c:pt>
                      <c:pt idx="272">
                        <c:v>273</c:v>
                      </c:pt>
                      <c:pt idx="273">
                        <c:v>274</c:v>
                      </c:pt>
                      <c:pt idx="274">
                        <c:v>275</c:v>
                      </c:pt>
                      <c:pt idx="275">
                        <c:v>276</c:v>
                      </c:pt>
                      <c:pt idx="276">
                        <c:v>277</c:v>
                      </c:pt>
                      <c:pt idx="277">
                        <c:v>278</c:v>
                      </c:pt>
                      <c:pt idx="278">
                        <c:v>279</c:v>
                      </c:pt>
                      <c:pt idx="279">
                        <c:v>280</c:v>
                      </c:pt>
                      <c:pt idx="280">
                        <c:v>281</c:v>
                      </c:pt>
                      <c:pt idx="281">
                        <c:v>282</c:v>
                      </c:pt>
                      <c:pt idx="282">
                        <c:v>283</c:v>
                      </c:pt>
                      <c:pt idx="283">
                        <c:v>284</c:v>
                      </c:pt>
                      <c:pt idx="284">
                        <c:v>285</c:v>
                      </c:pt>
                      <c:pt idx="285">
                        <c:v>286</c:v>
                      </c:pt>
                      <c:pt idx="286">
                        <c:v>287</c:v>
                      </c:pt>
                      <c:pt idx="287">
                        <c:v>288</c:v>
                      </c:pt>
                      <c:pt idx="288">
                        <c:v>289</c:v>
                      </c:pt>
                      <c:pt idx="289">
                        <c:v>290</c:v>
                      </c:pt>
                      <c:pt idx="290">
                        <c:v>291</c:v>
                      </c:pt>
                      <c:pt idx="291">
                        <c:v>292</c:v>
                      </c:pt>
                      <c:pt idx="292">
                        <c:v>293</c:v>
                      </c:pt>
                      <c:pt idx="293">
                        <c:v>294</c:v>
                      </c:pt>
                      <c:pt idx="294">
                        <c:v>295</c:v>
                      </c:pt>
                      <c:pt idx="295">
                        <c:v>296</c:v>
                      </c:pt>
                      <c:pt idx="296">
                        <c:v>297</c:v>
                      </c:pt>
                      <c:pt idx="297">
                        <c:v>298</c:v>
                      </c:pt>
                      <c:pt idx="298">
                        <c:v>299</c:v>
                      </c:pt>
                      <c:pt idx="299">
                        <c:v>300</c:v>
                      </c:pt>
                      <c:pt idx="300">
                        <c:v>301</c:v>
                      </c:pt>
                      <c:pt idx="301">
                        <c:v>302</c:v>
                      </c:pt>
                      <c:pt idx="302">
                        <c:v>303</c:v>
                      </c:pt>
                      <c:pt idx="303">
                        <c:v>304</c:v>
                      </c:pt>
                      <c:pt idx="304">
                        <c:v>305</c:v>
                      </c:pt>
                      <c:pt idx="305">
                        <c:v>306</c:v>
                      </c:pt>
                      <c:pt idx="306">
                        <c:v>307</c:v>
                      </c:pt>
                      <c:pt idx="307">
                        <c:v>308</c:v>
                      </c:pt>
                      <c:pt idx="308">
                        <c:v>309</c:v>
                      </c:pt>
                      <c:pt idx="309">
                        <c:v>310</c:v>
                      </c:pt>
                      <c:pt idx="310">
                        <c:v>311</c:v>
                      </c:pt>
                      <c:pt idx="311">
                        <c:v>312</c:v>
                      </c:pt>
                      <c:pt idx="312">
                        <c:v>313</c:v>
                      </c:pt>
                      <c:pt idx="313">
                        <c:v>314</c:v>
                      </c:pt>
                      <c:pt idx="314">
                        <c:v>315</c:v>
                      </c:pt>
                      <c:pt idx="315">
                        <c:v>316</c:v>
                      </c:pt>
                      <c:pt idx="316">
                        <c:v>317</c:v>
                      </c:pt>
                      <c:pt idx="317">
                        <c:v>318</c:v>
                      </c:pt>
                      <c:pt idx="318">
                        <c:v>319</c:v>
                      </c:pt>
                      <c:pt idx="319">
                        <c:v>320</c:v>
                      </c:pt>
                      <c:pt idx="320">
                        <c:v>321</c:v>
                      </c:pt>
                      <c:pt idx="321">
                        <c:v>322</c:v>
                      </c:pt>
                      <c:pt idx="322">
                        <c:v>323</c:v>
                      </c:pt>
                      <c:pt idx="323">
                        <c:v>324</c:v>
                      </c:pt>
                      <c:pt idx="324">
                        <c:v>325</c:v>
                      </c:pt>
                      <c:pt idx="325">
                        <c:v>326</c:v>
                      </c:pt>
                      <c:pt idx="326">
                        <c:v>327</c:v>
                      </c:pt>
                      <c:pt idx="327">
                        <c:v>328</c:v>
                      </c:pt>
                      <c:pt idx="328">
                        <c:v>329</c:v>
                      </c:pt>
                      <c:pt idx="329">
                        <c:v>330</c:v>
                      </c:pt>
                      <c:pt idx="330">
                        <c:v>331</c:v>
                      </c:pt>
                      <c:pt idx="331">
                        <c:v>332</c:v>
                      </c:pt>
                      <c:pt idx="332">
                        <c:v>333</c:v>
                      </c:pt>
                      <c:pt idx="333">
                        <c:v>334</c:v>
                      </c:pt>
                      <c:pt idx="334">
                        <c:v>335</c:v>
                      </c:pt>
                      <c:pt idx="335">
                        <c:v>336</c:v>
                      </c:pt>
                      <c:pt idx="336">
                        <c:v>337</c:v>
                      </c:pt>
                      <c:pt idx="337">
                        <c:v>338</c:v>
                      </c:pt>
                      <c:pt idx="338">
                        <c:v>339</c:v>
                      </c:pt>
                      <c:pt idx="339">
                        <c:v>340</c:v>
                      </c:pt>
                      <c:pt idx="340">
                        <c:v>341</c:v>
                      </c:pt>
                      <c:pt idx="341">
                        <c:v>342</c:v>
                      </c:pt>
                      <c:pt idx="342">
                        <c:v>343</c:v>
                      </c:pt>
                      <c:pt idx="343">
                        <c:v>344</c:v>
                      </c:pt>
                      <c:pt idx="344">
                        <c:v>345</c:v>
                      </c:pt>
                      <c:pt idx="345">
                        <c:v>346</c:v>
                      </c:pt>
                      <c:pt idx="346">
                        <c:v>347</c:v>
                      </c:pt>
                      <c:pt idx="347">
                        <c:v>348</c:v>
                      </c:pt>
                      <c:pt idx="348">
                        <c:v>349</c:v>
                      </c:pt>
                      <c:pt idx="349">
                        <c:v>350</c:v>
                      </c:pt>
                      <c:pt idx="350">
                        <c:v>351</c:v>
                      </c:pt>
                      <c:pt idx="351">
                        <c:v>352</c:v>
                      </c:pt>
                      <c:pt idx="352">
                        <c:v>353</c:v>
                      </c:pt>
                      <c:pt idx="353">
                        <c:v>354</c:v>
                      </c:pt>
                      <c:pt idx="354">
                        <c:v>355</c:v>
                      </c:pt>
                      <c:pt idx="355">
                        <c:v>356</c:v>
                      </c:pt>
                      <c:pt idx="356">
                        <c:v>357</c:v>
                      </c:pt>
                      <c:pt idx="357">
                        <c:v>358</c:v>
                      </c:pt>
                      <c:pt idx="358">
                        <c:v>359</c:v>
                      </c:pt>
                      <c:pt idx="359">
                        <c:v>360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'Dominant flow direction'!#REF!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D08C-496B-A429-9D3F888ECF78}"/>
                  </c:ext>
                </c:extLst>
              </c15:ser>
            </c15:filteredBarSeries>
          </c:ext>
        </c:extLst>
      </c:barChart>
      <c:catAx>
        <c:axId val="109470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4706048"/>
        <c:crosses val="autoZero"/>
        <c:auto val="1"/>
        <c:lblAlgn val="ctr"/>
        <c:lblOffset val="100"/>
        <c:noMultiLvlLbl val="0"/>
      </c:catAx>
      <c:valAx>
        <c:axId val="109470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470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'Dominant flow direction'!$E$102:$E$154</c:f>
              <c:numCache>
                <c:formatCode>General</c:formatCode>
                <c:ptCount val="53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</c:numCache>
            </c:numRef>
          </c:cat>
          <c:val>
            <c:numRef>
              <c:f>'Dominant flow direction'!$G$102:$G$154</c:f>
              <c:numCache>
                <c:formatCode>General</c:formatCode>
                <c:ptCount val="53"/>
                <c:pt idx="0">
                  <c:v>21.199999999999818</c:v>
                </c:pt>
                <c:pt idx="1">
                  <c:v>37.600000000000364</c:v>
                </c:pt>
                <c:pt idx="2">
                  <c:v>8.4000000000000909</c:v>
                </c:pt>
                <c:pt idx="3">
                  <c:v>31.299999999999727</c:v>
                </c:pt>
                <c:pt idx="4">
                  <c:v>0</c:v>
                </c:pt>
                <c:pt idx="5">
                  <c:v>6.7000000000002728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17.799999999999727</c:v>
                </c:pt>
                <c:pt idx="14">
                  <c:v>0</c:v>
                </c:pt>
                <c:pt idx="15">
                  <c:v>13.899999999999636</c:v>
                </c:pt>
                <c:pt idx="16">
                  <c:v>17.5</c:v>
                </c:pt>
                <c:pt idx="17">
                  <c:v>70.800000000000182</c:v>
                </c:pt>
                <c:pt idx="18">
                  <c:v>10</c:v>
                </c:pt>
                <c:pt idx="19">
                  <c:v>15.300000000000182</c:v>
                </c:pt>
                <c:pt idx="20">
                  <c:v>83.499999999998636</c:v>
                </c:pt>
                <c:pt idx="21">
                  <c:v>47.000000000000455</c:v>
                </c:pt>
                <c:pt idx="22">
                  <c:v>48</c:v>
                </c:pt>
                <c:pt idx="23">
                  <c:v>78.199999999999363</c:v>
                </c:pt>
                <c:pt idx="24">
                  <c:v>52.799999999999727</c:v>
                </c:pt>
                <c:pt idx="25">
                  <c:v>47.5</c:v>
                </c:pt>
                <c:pt idx="26">
                  <c:v>133.30000000000018</c:v>
                </c:pt>
                <c:pt idx="27">
                  <c:v>141.80000000000064</c:v>
                </c:pt>
                <c:pt idx="28">
                  <c:v>55.300000000000182</c:v>
                </c:pt>
                <c:pt idx="29">
                  <c:v>157.70000000000027</c:v>
                </c:pt>
                <c:pt idx="30">
                  <c:v>163.09999999999945</c:v>
                </c:pt>
                <c:pt idx="31">
                  <c:v>113.89999999999964</c:v>
                </c:pt>
                <c:pt idx="32">
                  <c:v>99.199999999999363</c:v>
                </c:pt>
                <c:pt idx="33">
                  <c:v>53.799999999999727</c:v>
                </c:pt>
                <c:pt idx="34">
                  <c:v>148.5</c:v>
                </c:pt>
                <c:pt idx="35">
                  <c:v>77.300000000000182</c:v>
                </c:pt>
                <c:pt idx="36">
                  <c:v>172.19999999999982</c:v>
                </c:pt>
                <c:pt idx="37">
                  <c:v>83.899999999999636</c:v>
                </c:pt>
                <c:pt idx="38">
                  <c:v>60.299999999999272</c:v>
                </c:pt>
                <c:pt idx="39">
                  <c:v>119.59999999999945</c:v>
                </c:pt>
                <c:pt idx="40">
                  <c:v>94.699999999999818</c:v>
                </c:pt>
                <c:pt idx="41">
                  <c:v>66.599999999998545</c:v>
                </c:pt>
                <c:pt idx="42">
                  <c:v>54.400000000000546</c:v>
                </c:pt>
                <c:pt idx="43">
                  <c:v>90.399999999999636</c:v>
                </c:pt>
                <c:pt idx="44">
                  <c:v>53.299999999998363</c:v>
                </c:pt>
                <c:pt idx="45">
                  <c:v>69.600000000001273</c:v>
                </c:pt>
                <c:pt idx="46">
                  <c:v>39.700000000000728</c:v>
                </c:pt>
                <c:pt idx="47">
                  <c:v>0</c:v>
                </c:pt>
                <c:pt idx="48">
                  <c:v>55.299999999999272</c:v>
                </c:pt>
                <c:pt idx="49">
                  <c:v>28.899999999999636</c:v>
                </c:pt>
                <c:pt idx="50">
                  <c:v>9.3000000000010914</c:v>
                </c:pt>
                <c:pt idx="51">
                  <c:v>33.100000000000364</c:v>
                </c:pt>
                <c:pt idx="52">
                  <c:v>37.899999999999636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1-4B0F-A336-950C91976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2154912"/>
        <c:axId val="972154352"/>
        <c:extLst/>
      </c:barChart>
      <c:catAx>
        <c:axId val="97215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154352"/>
        <c:crosses val="autoZero"/>
        <c:auto val="1"/>
        <c:lblAlgn val="ctr"/>
        <c:lblOffset val="100"/>
        <c:noMultiLvlLbl val="0"/>
      </c:catAx>
      <c:valAx>
        <c:axId val="97215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154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'Dominant flow direction'!$E$3:$E$77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cat>
          <c:val>
            <c:numRef>
              <c:f>'Dominant flow direction'!$G$3:$G$77</c:f>
              <c:numCache>
                <c:formatCode>General</c:formatCode>
                <c:ptCount val="75"/>
                <c:pt idx="0">
                  <c:v>39.299999999999997</c:v>
                </c:pt>
                <c:pt idx="1">
                  <c:v>109.8</c:v>
                </c:pt>
                <c:pt idx="2">
                  <c:v>56.799999999999983</c:v>
                </c:pt>
                <c:pt idx="3">
                  <c:v>21.30000000000004</c:v>
                </c:pt>
                <c:pt idx="4">
                  <c:v>55.700000000000017</c:v>
                </c:pt>
                <c:pt idx="5">
                  <c:v>42.299999999999955</c:v>
                </c:pt>
                <c:pt idx="6">
                  <c:v>81.599999999999966</c:v>
                </c:pt>
                <c:pt idx="7">
                  <c:v>52.700000000000045</c:v>
                </c:pt>
                <c:pt idx="8">
                  <c:v>16.100000000000023</c:v>
                </c:pt>
                <c:pt idx="9">
                  <c:v>64</c:v>
                </c:pt>
                <c:pt idx="10">
                  <c:v>18.5</c:v>
                </c:pt>
                <c:pt idx="11">
                  <c:v>19.899999999999977</c:v>
                </c:pt>
                <c:pt idx="12">
                  <c:v>34.800000000000068</c:v>
                </c:pt>
                <c:pt idx="13">
                  <c:v>60.800000000000068</c:v>
                </c:pt>
                <c:pt idx="14">
                  <c:v>78.5</c:v>
                </c:pt>
                <c:pt idx="15">
                  <c:v>67.900000000000091</c:v>
                </c:pt>
                <c:pt idx="16">
                  <c:v>27.399999999999977</c:v>
                </c:pt>
                <c:pt idx="17">
                  <c:v>47.900000000000091</c:v>
                </c:pt>
                <c:pt idx="18">
                  <c:v>61.799999999999955</c:v>
                </c:pt>
                <c:pt idx="19">
                  <c:v>90.300000000000068</c:v>
                </c:pt>
                <c:pt idx="20">
                  <c:v>40.099999999999909</c:v>
                </c:pt>
                <c:pt idx="21">
                  <c:v>86.300000000000182</c:v>
                </c:pt>
                <c:pt idx="22">
                  <c:v>31</c:v>
                </c:pt>
                <c:pt idx="23">
                  <c:v>26.900000000000091</c:v>
                </c:pt>
                <c:pt idx="24">
                  <c:v>78.500000000000227</c:v>
                </c:pt>
                <c:pt idx="25">
                  <c:v>53.5</c:v>
                </c:pt>
                <c:pt idx="26">
                  <c:v>66.700000000000045</c:v>
                </c:pt>
                <c:pt idx="27">
                  <c:v>16.599999999999682</c:v>
                </c:pt>
                <c:pt idx="28">
                  <c:v>50.299999999999955</c:v>
                </c:pt>
                <c:pt idx="29">
                  <c:v>46.900000000000091</c:v>
                </c:pt>
                <c:pt idx="30">
                  <c:v>107.80000000000018</c:v>
                </c:pt>
                <c:pt idx="31">
                  <c:v>9.2999999999999545</c:v>
                </c:pt>
                <c:pt idx="32">
                  <c:v>18.600000000000136</c:v>
                </c:pt>
                <c:pt idx="33">
                  <c:v>47.299999999999955</c:v>
                </c:pt>
                <c:pt idx="34">
                  <c:v>9.9000000000000909</c:v>
                </c:pt>
                <c:pt idx="35">
                  <c:v>40.700000000000045</c:v>
                </c:pt>
                <c:pt idx="36">
                  <c:v>5.6000000000001364</c:v>
                </c:pt>
                <c:pt idx="37">
                  <c:v>27.900000000000091</c:v>
                </c:pt>
                <c:pt idx="38">
                  <c:v>0</c:v>
                </c:pt>
                <c:pt idx="39">
                  <c:v>6.1000000000001364</c:v>
                </c:pt>
                <c:pt idx="40">
                  <c:v>11.400000000000091</c:v>
                </c:pt>
                <c:pt idx="41">
                  <c:v>31.599999999999909</c:v>
                </c:pt>
                <c:pt idx="42">
                  <c:v>27</c:v>
                </c:pt>
                <c:pt idx="43">
                  <c:v>23.299999999999955</c:v>
                </c:pt>
                <c:pt idx="44">
                  <c:v>0</c:v>
                </c:pt>
                <c:pt idx="45">
                  <c:v>0</c:v>
                </c:pt>
                <c:pt idx="46">
                  <c:v>11.299999999999955</c:v>
                </c:pt>
                <c:pt idx="47">
                  <c:v>45.200000000000045</c:v>
                </c:pt>
                <c:pt idx="48">
                  <c:v>54.900000000000091</c:v>
                </c:pt>
                <c:pt idx="49">
                  <c:v>0</c:v>
                </c:pt>
                <c:pt idx="50">
                  <c:v>18.200000000000045</c:v>
                </c:pt>
                <c:pt idx="51">
                  <c:v>28.300000000000409</c:v>
                </c:pt>
                <c:pt idx="52">
                  <c:v>0</c:v>
                </c:pt>
                <c:pt idx="53">
                  <c:v>45.499999999999545</c:v>
                </c:pt>
                <c:pt idx="54">
                  <c:v>46.400000000000091</c:v>
                </c:pt>
                <c:pt idx="55">
                  <c:v>21.699999999999818</c:v>
                </c:pt>
                <c:pt idx="56">
                  <c:v>31.800000000000182</c:v>
                </c:pt>
                <c:pt idx="57">
                  <c:v>0</c:v>
                </c:pt>
                <c:pt idx="58">
                  <c:v>0</c:v>
                </c:pt>
                <c:pt idx="59">
                  <c:v>11.299999999999727</c:v>
                </c:pt>
                <c:pt idx="60">
                  <c:v>0</c:v>
                </c:pt>
                <c:pt idx="61">
                  <c:v>16.599999999999909</c:v>
                </c:pt>
                <c:pt idx="62">
                  <c:v>2.8000000000001819</c:v>
                </c:pt>
                <c:pt idx="63">
                  <c:v>13.900000000000091</c:v>
                </c:pt>
                <c:pt idx="64">
                  <c:v>0</c:v>
                </c:pt>
                <c:pt idx="65">
                  <c:v>0</c:v>
                </c:pt>
                <c:pt idx="66">
                  <c:v>6.6999999999998181</c:v>
                </c:pt>
                <c:pt idx="67">
                  <c:v>36.900000000000091</c:v>
                </c:pt>
                <c:pt idx="68">
                  <c:v>0</c:v>
                </c:pt>
                <c:pt idx="69">
                  <c:v>0</c:v>
                </c:pt>
                <c:pt idx="70">
                  <c:v>3.5999999999999091</c:v>
                </c:pt>
                <c:pt idx="71">
                  <c:v>0</c:v>
                </c:pt>
                <c:pt idx="72">
                  <c:v>11.699999999999818</c:v>
                </c:pt>
                <c:pt idx="73">
                  <c:v>40.399999999999636</c:v>
                </c:pt>
                <c:pt idx="7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3D-480F-803B-B3C17AA5D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368624"/>
        <c:axId val="222369184"/>
        <c:extLst/>
      </c:barChart>
      <c:catAx>
        <c:axId val="22236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369184"/>
        <c:crosses val="autoZero"/>
        <c:auto val="1"/>
        <c:lblAlgn val="ctr"/>
        <c:lblOffset val="100"/>
        <c:noMultiLvlLbl val="0"/>
      </c:catAx>
      <c:valAx>
        <c:axId val="22236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36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'Dominant flow direction'!$E$288:$E$362</c:f>
              <c:numCache>
                <c:formatCode>General</c:formatCode>
                <c:ptCount val="75"/>
                <c:pt idx="0">
                  <c:v>286</c:v>
                </c:pt>
                <c:pt idx="1">
                  <c:v>287</c:v>
                </c:pt>
                <c:pt idx="2">
                  <c:v>288</c:v>
                </c:pt>
                <c:pt idx="3">
                  <c:v>289</c:v>
                </c:pt>
                <c:pt idx="4">
                  <c:v>290</c:v>
                </c:pt>
                <c:pt idx="5">
                  <c:v>291</c:v>
                </c:pt>
                <c:pt idx="6">
                  <c:v>292</c:v>
                </c:pt>
                <c:pt idx="7">
                  <c:v>293</c:v>
                </c:pt>
                <c:pt idx="8">
                  <c:v>294</c:v>
                </c:pt>
                <c:pt idx="9">
                  <c:v>295</c:v>
                </c:pt>
                <c:pt idx="10">
                  <c:v>296</c:v>
                </c:pt>
                <c:pt idx="11">
                  <c:v>297</c:v>
                </c:pt>
                <c:pt idx="12">
                  <c:v>298</c:v>
                </c:pt>
                <c:pt idx="13">
                  <c:v>299</c:v>
                </c:pt>
                <c:pt idx="14">
                  <c:v>300</c:v>
                </c:pt>
                <c:pt idx="15">
                  <c:v>301</c:v>
                </c:pt>
                <c:pt idx="16">
                  <c:v>302</c:v>
                </c:pt>
                <c:pt idx="17">
                  <c:v>303</c:v>
                </c:pt>
                <c:pt idx="18">
                  <c:v>304</c:v>
                </c:pt>
                <c:pt idx="19">
                  <c:v>305</c:v>
                </c:pt>
                <c:pt idx="20">
                  <c:v>306</c:v>
                </c:pt>
                <c:pt idx="21">
                  <c:v>307</c:v>
                </c:pt>
                <c:pt idx="22">
                  <c:v>308</c:v>
                </c:pt>
                <c:pt idx="23">
                  <c:v>309</c:v>
                </c:pt>
                <c:pt idx="24">
                  <c:v>310</c:v>
                </c:pt>
                <c:pt idx="25">
                  <c:v>311</c:v>
                </c:pt>
                <c:pt idx="26">
                  <c:v>312</c:v>
                </c:pt>
                <c:pt idx="27">
                  <c:v>313</c:v>
                </c:pt>
                <c:pt idx="28">
                  <c:v>314</c:v>
                </c:pt>
                <c:pt idx="29">
                  <c:v>315</c:v>
                </c:pt>
                <c:pt idx="30">
                  <c:v>316</c:v>
                </c:pt>
                <c:pt idx="31">
                  <c:v>317</c:v>
                </c:pt>
                <c:pt idx="32">
                  <c:v>318</c:v>
                </c:pt>
                <c:pt idx="33">
                  <c:v>319</c:v>
                </c:pt>
                <c:pt idx="34">
                  <c:v>320</c:v>
                </c:pt>
                <c:pt idx="35">
                  <c:v>321</c:v>
                </c:pt>
                <c:pt idx="36">
                  <c:v>322</c:v>
                </c:pt>
                <c:pt idx="37">
                  <c:v>323</c:v>
                </c:pt>
                <c:pt idx="38">
                  <c:v>324</c:v>
                </c:pt>
                <c:pt idx="39">
                  <c:v>325</c:v>
                </c:pt>
                <c:pt idx="40">
                  <c:v>326</c:v>
                </c:pt>
                <c:pt idx="41">
                  <c:v>327</c:v>
                </c:pt>
                <c:pt idx="42">
                  <c:v>328</c:v>
                </c:pt>
                <c:pt idx="43">
                  <c:v>329</c:v>
                </c:pt>
                <c:pt idx="44">
                  <c:v>330</c:v>
                </c:pt>
                <c:pt idx="45">
                  <c:v>331</c:v>
                </c:pt>
                <c:pt idx="46">
                  <c:v>332</c:v>
                </c:pt>
                <c:pt idx="47">
                  <c:v>333</c:v>
                </c:pt>
                <c:pt idx="48">
                  <c:v>334</c:v>
                </c:pt>
                <c:pt idx="49">
                  <c:v>335</c:v>
                </c:pt>
                <c:pt idx="50">
                  <c:v>336</c:v>
                </c:pt>
                <c:pt idx="51">
                  <c:v>337</c:v>
                </c:pt>
                <c:pt idx="52">
                  <c:v>338</c:v>
                </c:pt>
                <c:pt idx="53">
                  <c:v>339</c:v>
                </c:pt>
                <c:pt idx="54">
                  <c:v>340</c:v>
                </c:pt>
                <c:pt idx="55">
                  <c:v>341</c:v>
                </c:pt>
                <c:pt idx="56">
                  <c:v>342</c:v>
                </c:pt>
                <c:pt idx="57">
                  <c:v>343</c:v>
                </c:pt>
                <c:pt idx="58">
                  <c:v>344</c:v>
                </c:pt>
                <c:pt idx="59">
                  <c:v>345</c:v>
                </c:pt>
                <c:pt idx="60">
                  <c:v>346</c:v>
                </c:pt>
                <c:pt idx="61">
                  <c:v>347</c:v>
                </c:pt>
                <c:pt idx="62">
                  <c:v>348</c:v>
                </c:pt>
                <c:pt idx="63">
                  <c:v>349</c:v>
                </c:pt>
                <c:pt idx="64">
                  <c:v>350</c:v>
                </c:pt>
                <c:pt idx="65">
                  <c:v>351</c:v>
                </c:pt>
                <c:pt idx="66">
                  <c:v>352</c:v>
                </c:pt>
                <c:pt idx="67">
                  <c:v>353</c:v>
                </c:pt>
                <c:pt idx="68">
                  <c:v>354</c:v>
                </c:pt>
                <c:pt idx="69">
                  <c:v>355</c:v>
                </c:pt>
                <c:pt idx="70">
                  <c:v>356</c:v>
                </c:pt>
                <c:pt idx="71">
                  <c:v>357</c:v>
                </c:pt>
                <c:pt idx="72">
                  <c:v>358</c:v>
                </c:pt>
                <c:pt idx="73">
                  <c:v>359</c:v>
                </c:pt>
                <c:pt idx="74">
                  <c:v>360</c:v>
                </c:pt>
              </c:numCache>
            </c:numRef>
          </c:cat>
          <c:val>
            <c:numRef>
              <c:f>'Dominant flow direction'!$G$288:$G$362</c:f>
              <c:numCache>
                <c:formatCode>General</c:formatCode>
                <c:ptCount val="75"/>
                <c:pt idx="0">
                  <c:v>0</c:v>
                </c:pt>
                <c:pt idx="1">
                  <c:v>0</c:v>
                </c:pt>
                <c:pt idx="2">
                  <c:v>11.5</c:v>
                </c:pt>
                <c:pt idx="3">
                  <c:v>26.699999999999818</c:v>
                </c:pt>
                <c:pt idx="4">
                  <c:v>0</c:v>
                </c:pt>
                <c:pt idx="5">
                  <c:v>0</c:v>
                </c:pt>
                <c:pt idx="6">
                  <c:v>11.800000000000182</c:v>
                </c:pt>
                <c:pt idx="7">
                  <c:v>4</c:v>
                </c:pt>
                <c:pt idx="8">
                  <c:v>6.1000000000003638</c:v>
                </c:pt>
                <c:pt idx="9">
                  <c:v>12.699999999999818</c:v>
                </c:pt>
                <c:pt idx="10">
                  <c:v>25.899999999999636</c:v>
                </c:pt>
                <c:pt idx="11">
                  <c:v>6.5</c:v>
                </c:pt>
                <c:pt idx="12">
                  <c:v>0</c:v>
                </c:pt>
                <c:pt idx="13">
                  <c:v>1.3000000000001819</c:v>
                </c:pt>
                <c:pt idx="14">
                  <c:v>23.199999999999818</c:v>
                </c:pt>
                <c:pt idx="15">
                  <c:v>35.099999999999454</c:v>
                </c:pt>
                <c:pt idx="16">
                  <c:v>5</c:v>
                </c:pt>
                <c:pt idx="17">
                  <c:v>0</c:v>
                </c:pt>
                <c:pt idx="18">
                  <c:v>19.800000000001091</c:v>
                </c:pt>
                <c:pt idx="19">
                  <c:v>40.499999999998181</c:v>
                </c:pt>
                <c:pt idx="20">
                  <c:v>52.5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12.100000000000364</c:v>
                </c:pt>
                <c:pt idx="26">
                  <c:v>11.5</c:v>
                </c:pt>
                <c:pt idx="27">
                  <c:v>0</c:v>
                </c:pt>
                <c:pt idx="28">
                  <c:v>13</c:v>
                </c:pt>
                <c:pt idx="29">
                  <c:v>0</c:v>
                </c:pt>
                <c:pt idx="30">
                  <c:v>0</c:v>
                </c:pt>
                <c:pt idx="31">
                  <c:v>6.8999999999996362</c:v>
                </c:pt>
                <c:pt idx="32">
                  <c:v>12.399999999999636</c:v>
                </c:pt>
                <c:pt idx="33">
                  <c:v>35</c:v>
                </c:pt>
                <c:pt idx="34">
                  <c:v>5.7999999999992724</c:v>
                </c:pt>
                <c:pt idx="35">
                  <c:v>33.299999999999272</c:v>
                </c:pt>
                <c:pt idx="36">
                  <c:v>0</c:v>
                </c:pt>
                <c:pt idx="37">
                  <c:v>0</c:v>
                </c:pt>
                <c:pt idx="38">
                  <c:v>36.399999999999636</c:v>
                </c:pt>
                <c:pt idx="39">
                  <c:v>7.9000000000014552</c:v>
                </c:pt>
                <c:pt idx="40">
                  <c:v>21</c:v>
                </c:pt>
                <c:pt idx="41">
                  <c:v>30.099999999998545</c:v>
                </c:pt>
                <c:pt idx="42">
                  <c:v>0</c:v>
                </c:pt>
                <c:pt idx="43">
                  <c:v>40.399999999999636</c:v>
                </c:pt>
                <c:pt idx="44">
                  <c:v>4.2000000000007276</c:v>
                </c:pt>
                <c:pt idx="45">
                  <c:v>11.600000000000364</c:v>
                </c:pt>
                <c:pt idx="46">
                  <c:v>34.700000000000728</c:v>
                </c:pt>
                <c:pt idx="47">
                  <c:v>17.199999999998909</c:v>
                </c:pt>
                <c:pt idx="48">
                  <c:v>0</c:v>
                </c:pt>
                <c:pt idx="49">
                  <c:v>0</c:v>
                </c:pt>
                <c:pt idx="50">
                  <c:v>41.600000000000364</c:v>
                </c:pt>
                <c:pt idx="51">
                  <c:v>8.4000000000014552</c:v>
                </c:pt>
                <c:pt idx="52">
                  <c:v>46.499999999998181</c:v>
                </c:pt>
                <c:pt idx="53">
                  <c:v>34.899999999999636</c:v>
                </c:pt>
                <c:pt idx="54">
                  <c:v>87.000000000001819</c:v>
                </c:pt>
                <c:pt idx="55">
                  <c:v>22.900000000001455</c:v>
                </c:pt>
                <c:pt idx="56">
                  <c:v>0</c:v>
                </c:pt>
                <c:pt idx="57">
                  <c:v>48.700000000002547</c:v>
                </c:pt>
                <c:pt idx="58">
                  <c:v>3.5</c:v>
                </c:pt>
                <c:pt idx="59">
                  <c:v>22.299999999999272</c:v>
                </c:pt>
                <c:pt idx="60">
                  <c:v>0</c:v>
                </c:pt>
                <c:pt idx="61">
                  <c:v>30.199999999998909</c:v>
                </c:pt>
                <c:pt idx="62">
                  <c:v>28.399999999999636</c:v>
                </c:pt>
                <c:pt idx="63">
                  <c:v>47.100000000002183</c:v>
                </c:pt>
                <c:pt idx="64">
                  <c:v>41.099999999998545</c:v>
                </c:pt>
                <c:pt idx="65">
                  <c:v>43.200000000000728</c:v>
                </c:pt>
                <c:pt idx="66">
                  <c:v>56.600000000000364</c:v>
                </c:pt>
                <c:pt idx="67">
                  <c:v>11</c:v>
                </c:pt>
                <c:pt idx="68">
                  <c:v>28.599999999998545</c:v>
                </c:pt>
                <c:pt idx="69">
                  <c:v>53.700000000000728</c:v>
                </c:pt>
                <c:pt idx="70">
                  <c:v>31.099999999998545</c:v>
                </c:pt>
                <c:pt idx="71">
                  <c:v>22.600000000000364</c:v>
                </c:pt>
                <c:pt idx="72">
                  <c:v>35.300000000001091</c:v>
                </c:pt>
                <c:pt idx="73">
                  <c:v>12.899999999999636</c:v>
                </c:pt>
                <c:pt idx="74">
                  <c:v>25.699999999998909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10-4529-A393-6746B073B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1642256"/>
        <c:axId val="971642816"/>
        <c:extLst/>
      </c:barChart>
      <c:catAx>
        <c:axId val="97164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1642816"/>
        <c:crosses val="autoZero"/>
        <c:auto val="1"/>
        <c:lblAlgn val="ctr"/>
        <c:lblOffset val="100"/>
        <c:noMultiLvlLbl val="0"/>
      </c:catAx>
      <c:valAx>
        <c:axId val="971642816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1642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'Dominant flow direction'!$E$33:$E$122</c:f>
              <c:numCache>
                <c:formatCode>General</c:formatCode>
                <c:ptCount val="90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53</c:v>
                </c:pt>
                <c:pt idx="23">
                  <c:v>54</c:v>
                </c:pt>
                <c:pt idx="24">
                  <c:v>55</c:v>
                </c:pt>
                <c:pt idx="25">
                  <c:v>56</c:v>
                </c:pt>
                <c:pt idx="26">
                  <c:v>57</c:v>
                </c:pt>
                <c:pt idx="27">
                  <c:v>58</c:v>
                </c:pt>
                <c:pt idx="28">
                  <c:v>59</c:v>
                </c:pt>
                <c:pt idx="29">
                  <c:v>60</c:v>
                </c:pt>
                <c:pt idx="30">
                  <c:v>61</c:v>
                </c:pt>
                <c:pt idx="31">
                  <c:v>62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67</c:v>
                </c:pt>
                <c:pt idx="37">
                  <c:v>68</c:v>
                </c:pt>
                <c:pt idx="38">
                  <c:v>69</c:v>
                </c:pt>
                <c:pt idx="39">
                  <c:v>70</c:v>
                </c:pt>
                <c:pt idx="40">
                  <c:v>71</c:v>
                </c:pt>
                <c:pt idx="41">
                  <c:v>72</c:v>
                </c:pt>
                <c:pt idx="42">
                  <c:v>73</c:v>
                </c:pt>
                <c:pt idx="43">
                  <c:v>74</c:v>
                </c:pt>
                <c:pt idx="44">
                  <c:v>75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81</c:v>
                </c:pt>
                <c:pt idx="51">
                  <c:v>82</c:v>
                </c:pt>
                <c:pt idx="52">
                  <c:v>83</c:v>
                </c:pt>
                <c:pt idx="53">
                  <c:v>84</c:v>
                </c:pt>
                <c:pt idx="54">
                  <c:v>85</c:v>
                </c:pt>
                <c:pt idx="55">
                  <c:v>86</c:v>
                </c:pt>
                <c:pt idx="56">
                  <c:v>87</c:v>
                </c:pt>
                <c:pt idx="57">
                  <c:v>88</c:v>
                </c:pt>
                <c:pt idx="58">
                  <c:v>89</c:v>
                </c:pt>
                <c:pt idx="59">
                  <c:v>90</c:v>
                </c:pt>
                <c:pt idx="60">
                  <c:v>91</c:v>
                </c:pt>
                <c:pt idx="61">
                  <c:v>92</c:v>
                </c:pt>
                <c:pt idx="62">
                  <c:v>93</c:v>
                </c:pt>
                <c:pt idx="63">
                  <c:v>94</c:v>
                </c:pt>
                <c:pt idx="64">
                  <c:v>95</c:v>
                </c:pt>
                <c:pt idx="65">
                  <c:v>96</c:v>
                </c:pt>
                <c:pt idx="66">
                  <c:v>97</c:v>
                </c:pt>
                <c:pt idx="67">
                  <c:v>98</c:v>
                </c:pt>
                <c:pt idx="68">
                  <c:v>99</c:v>
                </c:pt>
                <c:pt idx="69">
                  <c:v>100</c:v>
                </c:pt>
                <c:pt idx="70">
                  <c:v>101</c:v>
                </c:pt>
                <c:pt idx="71">
                  <c:v>102</c:v>
                </c:pt>
                <c:pt idx="72">
                  <c:v>103</c:v>
                </c:pt>
                <c:pt idx="73">
                  <c:v>104</c:v>
                </c:pt>
                <c:pt idx="74">
                  <c:v>105</c:v>
                </c:pt>
                <c:pt idx="75">
                  <c:v>106</c:v>
                </c:pt>
                <c:pt idx="76">
                  <c:v>107</c:v>
                </c:pt>
                <c:pt idx="77">
                  <c:v>108</c:v>
                </c:pt>
                <c:pt idx="78">
                  <c:v>109</c:v>
                </c:pt>
                <c:pt idx="79">
                  <c:v>110</c:v>
                </c:pt>
                <c:pt idx="80">
                  <c:v>111</c:v>
                </c:pt>
                <c:pt idx="81">
                  <c:v>112</c:v>
                </c:pt>
                <c:pt idx="82">
                  <c:v>113</c:v>
                </c:pt>
                <c:pt idx="83">
                  <c:v>114</c:v>
                </c:pt>
                <c:pt idx="84">
                  <c:v>115</c:v>
                </c:pt>
                <c:pt idx="85">
                  <c:v>116</c:v>
                </c:pt>
                <c:pt idx="86">
                  <c:v>117</c:v>
                </c:pt>
                <c:pt idx="87">
                  <c:v>118</c:v>
                </c:pt>
                <c:pt idx="88">
                  <c:v>119</c:v>
                </c:pt>
                <c:pt idx="89">
                  <c:v>120</c:v>
                </c:pt>
              </c:numCache>
            </c:numRef>
          </c:cat>
          <c:val>
            <c:numRef>
              <c:f>'Dominant flow direction'!$G$33:$G$122</c:f>
              <c:numCache>
                <c:formatCode>General</c:formatCode>
                <c:ptCount val="90"/>
                <c:pt idx="0">
                  <c:v>107.80000000000018</c:v>
                </c:pt>
                <c:pt idx="1">
                  <c:v>9.2999999999999545</c:v>
                </c:pt>
                <c:pt idx="2">
                  <c:v>18.600000000000136</c:v>
                </c:pt>
                <c:pt idx="3">
                  <c:v>47.299999999999955</c:v>
                </c:pt>
                <c:pt idx="4">
                  <c:v>9.9000000000000909</c:v>
                </c:pt>
                <c:pt idx="5">
                  <c:v>40.700000000000045</c:v>
                </c:pt>
                <c:pt idx="6">
                  <c:v>5.6000000000001364</c:v>
                </c:pt>
                <c:pt idx="7">
                  <c:v>27.900000000000091</c:v>
                </c:pt>
                <c:pt idx="8">
                  <c:v>0</c:v>
                </c:pt>
                <c:pt idx="9">
                  <c:v>6.1000000000001364</c:v>
                </c:pt>
                <c:pt idx="10">
                  <c:v>11.400000000000091</c:v>
                </c:pt>
                <c:pt idx="11">
                  <c:v>31.599999999999909</c:v>
                </c:pt>
                <c:pt idx="12">
                  <c:v>27</c:v>
                </c:pt>
                <c:pt idx="13">
                  <c:v>23.299999999999955</c:v>
                </c:pt>
                <c:pt idx="14">
                  <c:v>0</c:v>
                </c:pt>
                <c:pt idx="15">
                  <c:v>0</c:v>
                </c:pt>
                <c:pt idx="16">
                  <c:v>11.299999999999955</c:v>
                </c:pt>
                <c:pt idx="17">
                  <c:v>45.200000000000045</c:v>
                </c:pt>
                <c:pt idx="18">
                  <c:v>54.900000000000091</c:v>
                </c:pt>
                <c:pt idx="19">
                  <c:v>0</c:v>
                </c:pt>
                <c:pt idx="20">
                  <c:v>18.200000000000045</c:v>
                </c:pt>
                <c:pt idx="21">
                  <c:v>28.300000000000409</c:v>
                </c:pt>
                <c:pt idx="22">
                  <c:v>0</c:v>
                </c:pt>
                <c:pt idx="23">
                  <c:v>45.499999999999545</c:v>
                </c:pt>
                <c:pt idx="24">
                  <c:v>46.400000000000091</c:v>
                </c:pt>
                <c:pt idx="25">
                  <c:v>21.699999999999818</c:v>
                </c:pt>
                <c:pt idx="26">
                  <c:v>31.800000000000182</c:v>
                </c:pt>
                <c:pt idx="27">
                  <c:v>0</c:v>
                </c:pt>
                <c:pt idx="28">
                  <c:v>0</c:v>
                </c:pt>
                <c:pt idx="29">
                  <c:v>11.299999999999727</c:v>
                </c:pt>
                <c:pt idx="30">
                  <c:v>0</c:v>
                </c:pt>
                <c:pt idx="31">
                  <c:v>16.599999999999909</c:v>
                </c:pt>
                <c:pt idx="32">
                  <c:v>2.8000000000001819</c:v>
                </c:pt>
                <c:pt idx="33">
                  <c:v>13.900000000000091</c:v>
                </c:pt>
                <c:pt idx="34">
                  <c:v>0</c:v>
                </c:pt>
                <c:pt idx="35">
                  <c:v>0</c:v>
                </c:pt>
                <c:pt idx="36">
                  <c:v>6.6999999999998181</c:v>
                </c:pt>
                <c:pt idx="37">
                  <c:v>36.900000000000091</c:v>
                </c:pt>
                <c:pt idx="38">
                  <c:v>0</c:v>
                </c:pt>
                <c:pt idx="39">
                  <c:v>0</c:v>
                </c:pt>
                <c:pt idx="40">
                  <c:v>3.5999999999999091</c:v>
                </c:pt>
                <c:pt idx="41">
                  <c:v>0</c:v>
                </c:pt>
                <c:pt idx="42">
                  <c:v>11.699999999999818</c:v>
                </c:pt>
                <c:pt idx="43">
                  <c:v>40.399999999999636</c:v>
                </c:pt>
                <c:pt idx="44">
                  <c:v>0</c:v>
                </c:pt>
                <c:pt idx="45">
                  <c:v>0</c:v>
                </c:pt>
                <c:pt idx="46">
                  <c:v>36.799999999999727</c:v>
                </c:pt>
                <c:pt idx="47">
                  <c:v>0</c:v>
                </c:pt>
                <c:pt idx="48">
                  <c:v>7.7999999999997272</c:v>
                </c:pt>
                <c:pt idx="49">
                  <c:v>3.4000000000000909</c:v>
                </c:pt>
                <c:pt idx="50">
                  <c:v>5.0999999999999091</c:v>
                </c:pt>
                <c:pt idx="51">
                  <c:v>3.5</c:v>
                </c:pt>
                <c:pt idx="52">
                  <c:v>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47.5</c:v>
                </c:pt>
                <c:pt idx="59">
                  <c:v>0</c:v>
                </c:pt>
                <c:pt idx="60">
                  <c:v>6.9000000000005457</c:v>
                </c:pt>
                <c:pt idx="61">
                  <c:v>3.2000000000002728</c:v>
                </c:pt>
                <c:pt idx="62">
                  <c:v>61</c:v>
                </c:pt>
                <c:pt idx="63">
                  <c:v>28.099999999999909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19.5</c:v>
                </c:pt>
                <c:pt idx="69">
                  <c:v>21.199999999999818</c:v>
                </c:pt>
                <c:pt idx="70">
                  <c:v>37.600000000000364</c:v>
                </c:pt>
                <c:pt idx="71">
                  <c:v>8.4000000000000909</c:v>
                </c:pt>
                <c:pt idx="72">
                  <c:v>31.299999999999727</c:v>
                </c:pt>
                <c:pt idx="73">
                  <c:v>0</c:v>
                </c:pt>
                <c:pt idx="74">
                  <c:v>6.7000000000002728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17.799999999999727</c:v>
                </c:pt>
                <c:pt idx="83">
                  <c:v>0</c:v>
                </c:pt>
                <c:pt idx="84">
                  <c:v>13.899999999999636</c:v>
                </c:pt>
                <c:pt idx="85">
                  <c:v>17.5</c:v>
                </c:pt>
                <c:pt idx="86">
                  <c:v>70.800000000000182</c:v>
                </c:pt>
                <c:pt idx="87">
                  <c:v>10</c:v>
                </c:pt>
                <c:pt idx="88">
                  <c:v>15.300000000000182</c:v>
                </c:pt>
                <c:pt idx="89">
                  <c:v>83.499999999998636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C-4CB2-96BD-DAFB0F448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5468832"/>
        <c:axId val="972153232"/>
        <c:extLst/>
      </c:barChart>
      <c:catAx>
        <c:axId val="41546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153232"/>
        <c:crosses val="autoZero"/>
        <c:auto val="1"/>
        <c:lblAlgn val="ctr"/>
        <c:lblOffset val="100"/>
        <c:noMultiLvlLbl val="0"/>
      </c:catAx>
      <c:valAx>
        <c:axId val="97215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5468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'Dominant flow direction'!$E$273:$E$362</c:f>
              <c:numCache>
                <c:formatCode>General</c:formatCode>
                <c:ptCount val="90"/>
                <c:pt idx="0">
                  <c:v>271</c:v>
                </c:pt>
                <c:pt idx="1">
                  <c:v>272</c:v>
                </c:pt>
                <c:pt idx="2">
                  <c:v>273</c:v>
                </c:pt>
                <c:pt idx="3">
                  <c:v>274</c:v>
                </c:pt>
                <c:pt idx="4">
                  <c:v>275</c:v>
                </c:pt>
                <c:pt idx="5">
                  <c:v>276</c:v>
                </c:pt>
                <c:pt idx="6">
                  <c:v>277</c:v>
                </c:pt>
                <c:pt idx="7">
                  <c:v>278</c:v>
                </c:pt>
                <c:pt idx="8">
                  <c:v>279</c:v>
                </c:pt>
                <c:pt idx="9">
                  <c:v>280</c:v>
                </c:pt>
                <c:pt idx="10">
                  <c:v>281</c:v>
                </c:pt>
                <c:pt idx="11">
                  <c:v>282</c:v>
                </c:pt>
                <c:pt idx="12">
                  <c:v>283</c:v>
                </c:pt>
                <c:pt idx="13">
                  <c:v>284</c:v>
                </c:pt>
                <c:pt idx="14">
                  <c:v>285</c:v>
                </c:pt>
                <c:pt idx="15">
                  <c:v>286</c:v>
                </c:pt>
                <c:pt idx="16">
                  <c:v>287</c:v>
                </c:pt>
                <c:pt idx="17">
                  <c:v>288</c:v>
                </c:pt>
                <c:pt idx="18">
                  <c:v>289</c:v>
                </c:pt>
                <c:pt idx="19">
                  <c:v>290</c:v>
                </c:pt>
                <c:pt idx="20">
                  <c:v>291</c:v>
                </c:pt>
                <c:pt idx="21">
                  <c:v>292</c:v>
                </c:pt>
                <c:pt idx="22">
                  <c:v>293</c:v>
                </c:pt>
                <c:pt idx="23">
                  <c:v>294</c:v>
                </c:pt>
                <c:pt idx="24">
                  <c:v>295</c:v>
                </c:pt>
                <c:pt idx="25">
                  <c:v>296</c:v>
                </c:pt>
                <c:pt idx="26">
                  <c:v>297</c:v>
                </c:pt>
                <c:pt idx="27">
                  <c:v>298</c:v>
                </c:pt>
                <c:pt idx="28">
                  <c:v>299</c:v>
                </c:pt>
                <c:pt idx="29">
                  <c:v>300</c:v>
                </c:pt>
                <c:pt idx="30">
                  <c:v>301</c:v>
                </c:pt>
                <c:pt idx="31">
                  <c:v>302</c:v>
                </c:pt>
                <c:pt idx="32">
                  <c:v>303</c:v>
                </c:pt>
                <c:pt idx="33">
                  <c:v>304</c:v>
                </c:pt>
                <c:pt idx="34">
                  <c:v>305</c:v>
                </c:pt>
                <c:pt idx="35">
                  <c:v>306</c:v>
                </c:pt>
                <c:pt idx="36">
                  <c:v>307</c:v>
                </c:pt>
                <c:pt idx="37">
                  <c:v>308</c:v>
                </c:pt>
                <c:pt idx="38">
                  <c:v>309</c:v>
                </c:pt>
                <c:pt idx="39">
                  <c:v>310</c:v>
                </c:pt>
                <c:pt idx="40">
                  <c:v>311</c:v>
                </c:pt>
                <c:pt idx="41">
                  <c:v>312</c:v>
                </c:pt>
                <c:pt idx="42">
                  <c:v>313</c:v>
                </c:pt>
                <c:pt idx="43">
                  <c:v>314</c:v>
                </c:pt>
                <c:pt idx="44">
                  <c:v>315</c:v>
                </c:pt>
                <c:pt idx="45">
                  <c:v>316</c:v>
                </c:pt>
                <c:pt idx="46">
                  <c:v>317</c:v>
                </c:pt>
                <c:pt idx="47">
                  <c:v>318</c:v>
                </c:pt>
                <c:pt idx="48">
                  <c:v>319</c:v>
                </c:pt>
                <c:pt idx="49">
                  <c:v>320</c:v>
                </c:pt>
                <c:pt idx="50">
                  <c:v>321</c:v>
                </c:pt>
                <c:pt idx="51">
                  <c:v>322</c:v>
                </c:pt>
                <c:pt idx="52">
                  <c:v>323</c:v>
                </c:pt>
                <c:pt idx="53">
                  <c:v>324</c:v>
                </c:pt>
                <c:pt idx="54">
                  <c:v>325</c:v>
                </c:pt>
                <c:pt idx="55">
                  <c:v>326</c:v>
                </c:pt>
                <c:pt idx="56">
                  <c:v>327</c:v>
                </c:pt>
                <c:pt idx="57">
                  <c:v>328</c:v>
                </c:pt>
                <c:pt idx="58">
                  <c:v>329</c:v>
                </c:pt>
                <c:pt idx="59">
                  <c:v>330</c:v>
                </c:pt>
                <c:pt idx="60">
                  <c:v>331</c:v>
                </c:pt>
                <c:pt idx="61">
                  <c:v>332</c:v>
                </c:pt>
                <c:pt idx="62">
                  <c:v>333</c:v>
                </c:pt>
                <c:pt idx="63">
                  <c:v>334</c:v>
                </c:pt>
                <c:pt idx="64">
                  <c:v>335</c:v>
                </c:pt>
                <c:pt idx="65">
                  <c:v>336</c:v>
                </c:pt>
                <c:pt idx="66">
                  <c:v>337</c:v>
                </c:pt>
                <c:pt idx="67">
                  <c:v>338</c:v>
                </c:pt>
                <c:pt idx="68">
                  <c:v>339</c:v>
                </c:pt>
                <c:pt idx="69">
                  <c:v>340</c:v>
                </c:pt>
                <c:pt idx="70">
                  <c:v>341</c:v>
                </c:pt>
                <c:pt idx="71">
                  <c:v>342</c:v>
                </c:pt>
                <c:pt idx="72">
                  <c:v>343</c:v>
                </c:pt>
                <c:pt idx="73">
                  <c:v>344</c:v>
                </c:pt>
                <c:pt idx="74">
                  <c:v>345</c:v>
                </c:pt>
                <c:pt idx="75">
                  <c:v>346</c:v>
                </c:pt>
                <c:pt idx="76">
                  <c:v>347</c:v>
                </c:pt>
                <c:pt idx="77">
                  <c:v>348</c:v>
                </c:pt>
                <c:pt idx="78">
                  <c:v>349</c:v>
                </c:pt>
                <c:pt idx="79">
                  <c:v>350</c:v>
                </c:pt>
                <c:pt idx="80">
                  <c:v>351</c:v>
                </c:pt>
                <c:pt idx="81">
                  <c:v>352</c:v>
                </c:pt>
                <c:pt idx="82">
                  <c:v>353</c:v>
                </c:pt>
                <c:pt idx="83">
                  <c:v>354</c:v>
                </c:pt>
                <c:pt idx="84">
                  <c:v>355</c:v>
                </c:pt>
                <c:pt idx="85">
                  <c:v>356</c:v>
                </c:pt>
                <c:pt idx="86">
                  <c:v>357</c:v>
                </c:pt>
                <c:pt idx="87">
                  <c:v>358</c:v>
                </c:pt>
                <c:pt idx="88">
                  <c:v>359</c:v>
                </c:pt>
                <c:pt idx="89">
                  <c:v>360</c:v>
                </c:pt>
              </c:numCache>
            </c:numRef>
          </c:cat>
          <c:val>
            <c:numRef>
              <c:f>'Dominant flow direction'!$G$273:$G$362</c:f>
              <c:numCache>
                <c:formatCode>General</c:formatCode>
                <c:ptCount val="90"/>
                <c:pt idx="0">
                  <c:v>62.000000000000909</c:v>
                </c:pt>
                <c:pt idx="1">
                  <c:v>0</c:v>
                </c:pt>
                <c:pt idx="2">
                  <c:v>29.899999999999636</c:v>
                </c:pt>
                <c:pt idx="3">
                  <c:v>17.799999999999272</c:v>
                </c:pt>
                <c:pt idx="4">
                  <c:v>0</c:v>
                </c:pt>
                <c:pt idx="5">
                  <c:v>0</c:v>
                </c:pt>
                <c:pt idx="6">
                  <c:v>2.5999999999994543</c:v>
                </c:pt>
                <c:pt idx="7">
                  <c:v>35.199999999999818</c:v>
                </c:pt>
                <c:pt idx="8">
                  <c:v>29.899999999999636</c:v>
                </c:pt>
                <c:pt idx="9">
                  <c:v>0</c:v>
                </c:pt>
                <c:pt idx="10">
                  <c:v>4.6999999999998181</c:v>
                </c:pt>
                <c:pt idx="11">
                  <c:v>29.800000000000182</c:v>
                </c:pt>
                <c:pt idx="12">
                  <c:v>34.800000000000182</c:v>
                </c:pt>
                <c:pt idx="13">
                  <c:v>0</c:v>
                </c:pt>
                <c:pt idx="14">
                  <c:v>25.699999999999818</c:v>
                </c:pt>
                <c:pt idx="15">
                  <c:v>0</c:v>
                </c:pt>
                <c:pt idx="16">
                  <c:v>0</c:v>
                </c:pt>
                <c:pt idx="17">
                  <c:v>11.5</c:v>
                </c:pt>
                <c:pt idx="18">
                  <c:v>26.699999999999818</c:v>
                </c:pt>
                <c:pt idx="19">
                  <c:v>0</c:v>
                </c:pt>
                <c:pt idx="20">
                  <c:v>0</c:v>
                </c:pt>
                <c:pt idx="21">
                  <c:v>11.800000000000182</c:v>
                </c:pt>
                <c:pt idx="22">
                  <c:v>4</c:v>
                </c:pt>
                <c:pt idx="23">
                  <c:v>6.1000000000003638</c:v>
                </c:pt>
                <c:pt idx="24">
                  <c:v>12.699999999999818</c:v>
                </c:pt>
                <c:pt idx="25">
                  <c:v>25.899999999999636</c:v>
                </c:pt>
                <c:pt idx="26">
                  <c:v>6.5</c:v>
                </c:pt>
                <c:pt idx="27">
                  <c:v>0</c:v>
                </c:pt>
                <c:pt idx="28">
                  <c:v>1.3000000000001819</c:v>
                </c:pt>
                <c:pt idx="29">
                  <c:v>23.199999999999818</c:v>
                </c:pt>
                <c:pt idx="30">
                  <c:v>35.099999999999454</c:v>
                </c:pt>
                <c:pt idx="31">
                  <c:v>5</c:v>
                </c:pt>
                <c:pt idx="32">
                  <c:v>0</c:v>
                </c:pt>
                <c:pt idx="33">
                  <c:v>19.800000000001091</c:v>
                </c:pt>
                <c:pt idx="34">
                  <c:v>40.499999999998181</c:v>
                </c:pt>
                <c:pt idx="35">
                  <c:v>52.5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12.100000000000364</c:v>
                </c:pt>
                <c:pt idx="41">
                  <c:v>11.5</c:v>
                </c:pt>
                <c:pt idx="42">
                  <c:v>0</c:v>
                </c:pt>
                <c:pt idx="43">
                  <c:v>13</c:v>
                </c:pt>
                <c:pt idx="44">
                  <c:v>0</c:v>
                </c:pt>
                <c:pt idx="45">
                  <c:v>0</c:v>
                </c:pt>
                <c:pt idx="46">
                  <c:v>6.8999999999996362</c:v>
                </c:pt>
                <c:pt idx="47">
                  <c:v>12.399999999999636</c:v>
                </c:pt>
                <c:pt idx="48">
                  <c:v>35</c:v>
                </c:pt>
                <c:pt idx="49">
                  <c:v>5.7999999999992724</c:v>
                </c:pt>
                <c:pt idx="50">
                  <c:v>33.299999999999272</c:v>
                </c:pt>
                <c:pt idx="51">
                  <c:v>0</c:v>
                </c:pt>
                <c:pt idx="52">
                  <c:v>0</c:v>
                </c:pt>
                <c:pt idx="53">
                  <c:v>36.399999999999636</c:v>
                </c:pt>
                <c:pt idx="54">
                  <c:v>7.9000000000014552</c:v>
                </c:pt>
                <c:pt idx="55">
                  <c:v>21</c:v>
                </c:pt>
                <c:pt idx="56">
                  <c:v>30.099999999998545</c:v>
                </c:pt>
                <c:pt idx="57">
                  <c:v>0</c:v>
                </c:pt>
                <c:pt idx="58">
                  <c:v>40.399999999999636</c:v>
                </c:pt>
                <c:pt idx="59">
                  <c:v>4.2000000000007276</c:v>
                </c:pt>
                <c:pt idx="60">
                  <c:v>11.600000000000364</c:v>
                </c:pt>
                <c:pt idx="61">
                  <c:v>34.700000000000728</c:v>
                </c:pt>
                <c:pt idx="62">
                  <c:v>17.199999999998909</c:v>
                </c:pt>
                <c:pt idx="63">
                  <c:v>0</c:v>
                </c:pt>
                <c:pt idx="64">
                  <c:v>0</c:v>
                </c:pt>
                <c:pt idx="65">
                  <c:v>41.600000000000364</c:v>
                </c:pt>
                <c:pt idx="66">
                  <c:v>8.4000000000014552</c:v>
                </c:pt>
                <c:pt idx="67">
                  <c:v>46.499999999998181</c:v>
                </c:pt>
                <c:pt idx="68">
                  <c:v>34.899999999999636</c:v>
                </c:pt>
                <c:pt idx="69">
                  <c:v>87.000000000001819</c:v>
                </c:pt>
                <c:pt idx="70">
                  <c:v>22.900000000001455</c:v>
                </c:pt>
                <c:pt idx="71">
                  <c:v>0</c:v>
                </c:pt>
                <c:pt idx="72">
                  <c:v>48.700000000002547</c:v>
                </c:pt>
                <c:pt idx="73">
                  <c:v>3.5</c:v>
                </c:pt>
                <c:pt idx="74">
                  <c:v>22.299999999999272</c:v>
                </c:pt>
                <c:pt idx="75">
                  <c:v>0</c:v>
                </c:pt>
                <c:pt idx="76">
                  <c:v>30.199999999998909</c:v>
                </c:pt>
                <c:pt idx="77">
                  <c:v>28.399999999999636</c:v>
                </c:pt>
                <c:pt idx="78">
                  <c:v>47.100000000002183</c:v>
                </c:pt>
                <c:pt idx="79">
                  <c:v>41.099999999998545</c:v>
                </c:pt>
                <c:pt idx="80">
                  <c:v>43.200000000000728</c:v>
                </c:pt>
                <c:pt idx="81">
                  <c:v>56.600000000000364</c:v>
                </c:pt>
                <c:pt idx="82">
                  <c:v>11</c:v>
                </c:pt>
                <c:pt idx="83">
                  <c:v>28.599999999998545</c:v>
                </c:pt>
                <c:pt idx="84">
                  <c:v>53.700000000000728</c:v>
                </c:pt>
                <c:pt idx="85">
                  <c:v>31.099999999998545</c:v>
                </c:pt>
                <c:pt idx="86">
                  <c:v>22.600000000000364</c:v>
                </c:pt>
                <c:pt idx="87">
                  <c:v>35.300000000001091</c:v>
                </c:pt>
                <c:pt idx="88">
                  <c:v>12.899999999999636</c:v>
                </c:pt>
                <c:pt idx="89">
                  <c:v>25.699999999998909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7-41CA-BFFB-5AA2CE9BE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3790512"/>
        <c:axId val="983662608"/>
        <c:extLst/>
      </c:barChart>
      <c:catAx>
        <c:axId val="97379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3662608"/>
        <c:crosses val="autoZero"/>
        <c:auto val="1"/>
        <c:lblAlgn val="ctr"/>
        <c:lblOffset val="100"/>
        <c:noMultiLvlLbl val="0"/>
      </c:catAx>
      <c:valAx>
        <c:axId val="98366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3790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'Dominant flow direction'!$E$182:$E$271</c:f>
              <c:numCache>
                <c:formatCode>General</c:formatCode>
                <c:ptCount val="90"/>
                <c:pt idx="0">
                  <c:v>180</c:v>
                </c:pt>
                <c:pt idx="1">
                  <c:v>181</c:v>
                </c:pt>
                <c:pt idx="2">
                  <c:v>182</c:v>
                </c:pt>
                <c:pt idx="3">
                  <c:v>183</c:v>
                </c:pt>
                <c:pt idx="4">
                  <c:v>184</c:v>
                </c:pt>
                <c:pt idx="5">
                  <c:v>185</c:v>
                </c:pt>
                <c:pt idx="6">
                  <c:v>186</c:v>
                </c:pt>
                <c:pt idx="7">
                  <c:v>187</c:v>
                </c:pt>
                <c:pt idx="8">
                  <c:v>188</c:v>
                </c:pt>
                <c:pt idx="9">
                  <c:v>189</c:v>
                </c:pt>
                <c:pt idx="10">
                  <c:v>190</c:v>
                </c:pt>
                <c:pt idx="11">
                  <c:v>191</c:v>
                </c:pt>
                <c:pt idx="12">
                  <c:v>192</c:v>
                </c:pt>
                <c:pt idx="13">
                  <c:v>193</c:v>
                </c:pt>
                <c:pt idx="14">
                  <c:v>194</c:v>
                </c:pt>
                <c:pt idx="15">
                  <c:v>195</c:v>
                </c:pt>
                <c:pt idx="16">
                  <c:v>196</c:v>
                </c:pt>
                <c:pt idx="17">
                  <c:v>197</c:v>
                </c:pt>
                <c:pt idx="18">
                  <c:v>198</c:v>
                </c:pt>
                <c:pt idx="19">
                  <c:v>199</c:v>
                </c:pt>
                <c:pt idx="20">
                  <c:v>200</c:v>
                </c:pt>
                <c:pt idx="21">
                  <c:v>201</c:v>
                </c:pt>
                <c:pt idx="22">
                  <c:v>202</c:v>
                </c:pt>
                <c:pt idx="23">
                  <c:v>203</c:v>
                </c:pt>
                <c:pt idx="24">
                  <c:v>204</c:v>
                </c:pt>
                <c:pt idx="25">
                  <c:v>205</c:v>
                </c:pt>
                <c:pt idx="26">
                  <c:v>206</c:v>
                </c:pt>
                <c:pt idx="27">
                  <c:v>207</c:v>
                </c:pt>
                <c:pt idx="28">
                  <c:v>208</c:v>
                </c:pt>
                <c:pt idx="29">
                  <c:v>209</c:v>
                </c:pt>
                <c:pt idx="30">
                  <c:v>210</c:v>
                </c:pt>
                <c:pt idx="31">
                  <c:v>211</c:v>
                </c:pt>
                <c:pt idx="32">
                  <c:v>212</c:v>
                </c:pt>
                <c:pt idx="33">
                  <c:v>213</c:v>
                </c:pt>
                <c:pt idx="34">
                  <c:v>214</c:v>
                </c:pt>
                <c:pt idx="35">
                  <c:v>215</c:v>
                </c:pt>
                <c:pt idx="36">
                  <c:v>216</c:v>
                </c:pt>
                <c:pt idx="37">
                  <c:v>217</c:v>
                </c:pt>
                <c:pt idx="38">
                  <c:v>218</c:v>
                </c:pt>
                <c:pt idx="39">
                  <c:v>219</c:v>
                </c:pt>
                <c:pt idx="40">
                  <c:v>220</c:v>
                </c:pt>
                <c:pt idx="41">
                  <c:v>221</c:v>
                </c:pt>
                <c:pt idx="42">
                  <c:v>222</c:v>
                </c:pt>
                <c:pt idx="43">
                  <c:v>223</c:v>
                </c:pt>
                <c:pt idx="44">
                  <c:v>224</c:v>
                </c:pt>
                <c:pt idx="45">
                  <c:v>225</c:v>
                </c:pt>
                <c:pt idx="46">
                  <c:v>226</c:v>
                </c:pt>
                <c:pt idx="47">
                  <c:v>227</c:v>
                </c:pt>
                <c:pt idx="48">
                  <c:v>228</c:v>
                </c:pt>
                <c:pt idx="49">
                  <c:v>229</c:v>
                </c:pt>
                <c:pt idx="50">
                  <c:v>230</c:v>
                </c:pt>
                <c:pt idx="51">
                  <c:v>231</c:v>
                </c:pt>
                <c:pt idx="52">
                  <c:v>232</c:v>
                </c:pt>
                <c:pt idx="53">
                  <c:v>233</c:v>
                </c:pt>
                <c:pt idx="54">
                  <c:v>234</c:v>
                </c:pt>
                <c:pt idx="55">
                  <c:v>235</c:v>
                </c:pt>
                <c:pt idx="56">
                  <c:v>236</c:v>
                </c:pt>
                <c:pt idx="57">
                  <c:v>237</c:v>
                </c:pt>
                <c:pt idx="58">
                  <c:v>238</c:v>
                </c:pt>
                <c:pt idx="59">
                  <c:v>239</c:v>
                </c:pt>
                <c:pt idx="60">
                  <c:v>240</c:v>
                </c:pt>
                <c:pt idx="61">
                  <c:v>241</c:v>
                </c:pt>
                <c:pt idx="62">
                  <c:v>242</c:v>
                </c:pt>
                <c:pt idx="63">
                  <c:v>243</c:v>
                </c:pt>
                <c:pt idx="64">
                  <c:v>244</c:v>
                </c:pt>
                <c:pt idx="65">
                  <c:v>245</c:v>
                </c:pt>
                <c:pt idx="66">
                  <c:v>246</c:v>
                </c:pt>
                <c:pt idx="67">
                  <c:v>247</c:v>
                </c:pt>
                <c:pt idx="68">
                  <c:v>248</c:v>
                </c:pt>
                <c:pt idx="69">
                  <c:v>249</c:v>
                </c:pt>
                <c:pt idx="70">
                  <c:v>250</c:v>
                </c:pt>
                <c:pt idx="71">
                  <c:v>251</c:v>
                </c:pt>
                <c:pt idx="72">
                  <c:v>252</c:v>
                </c:pt>
                <c:pt idx="73">
                  <c:v>253</c:v>
                </c:pt>
                <c:pt idx="74">
                  <c:v>254</c:v>
                </c:pt>
                <c:pt idx="75">
                  <c:v>255</c:v>
                </c:pt>
                <c:pt idx="76">
                  <c:v>256</c:v>
                </c:pt>
                <c:pt idx="77">
                  <c:v>257</c:v>
                </c:pt>
                <c:pt idx="78">
                  <c:v>258</c:v>
                </c:pt>
                <c:pt idx="79">
                  <c:v>259</c:v>
                </c:pt>
                <c:pt idx="80">
                  <c:v>260</c:v>
                </c:pt>
                <c:pt idx="81">
                  <c:v>261</c:v>
                </c:pt>
                <c:pt idx="82">
                  <c:v>262</c:v>
                </c:pt>
                <c:pt idx="83">
                  <c:v>263</c:v>
                </c:pt>
                <c:pt idx="84">
                  <c:v>264</c:v>
                </c:pt>
                <c:pt idx="85">
                  <c:v>265</c:v>
                </c:pt>
                <c:pt idx="86">
                  <c:v>266</c:v>
                </c:pt>
                <c:pt idx="87">
                  <c:v>267</c:v>
                </c:pt>
                <c:pt idx="88">
                  <c:v>268</c:v>
                </c:pt>
                <c:pt idx="89">
                  <c:v>269</c:v>
                </c:pt>
              </c:numCache>
            </c:numRef>
          </c:cat>
          <c:val>
            <c:numRef>
              <c:f>'Dominant flow direction'!$G$182:$G$271</c:f>
              <c:numCache>
                <c:formatCode>General</c:formatCode>
                <c:ptCount val="90"/>
                <c:pt idx="0">
                  <c:v>14.599999999999454</c:v>
                </c:pt>
                <c:pt idx="1">
                  <c:v>41.199999999999818</c:v>
                </c:pt>
                <c:pt idx="2">
                  <c:v>12</c:v>
                </c:pt>
                <c:pt idx="3">
                  <c:v>19.5</c:v>
                </c:pt>
                <c:pt idx="4">
                  <c:v>7.4000000000005457</c:v>
                </c:pt>
                <c:pt idx="5">
                  <c:v>9.9999999999990905</c:v>
                </c:pt>
                <c:pt idx="6">
                  <c:v>9.3000000000001819</c:v>
                </c:pt>
                <c:pt idx="7">
                  <c:v>26.500000000000909</c:v>
                </c:pt>
                <c:pt idx="8">
                  <c:v>38.699999999999818</c:v>
                </c:pt>
                <c:pt idx="9">
                  <c:v>3.8000000000001819</c:v>
                </c:pt>
                <c:pt idx="10">
                  <c:v>14.900000000001455</c:v>
                </c:pt>
                <c:pt idx="11">
                  <c:v>11.199999999999818</c:v>
                </c:pt>
                <c:pt idx="12">
                  <c:v>45.899999999999636</c:v>
                </c:pt>
                <c:pt idx="13">
                  <c:v>5.6000000000003638</c:v>
                </c:pt>
                <c:pt idx="14">
                  <c:v>37.399999999999636</c:v>
                </c:pt>
                <c:pt idx="15">
                  <c:v>32</c:v>
                </c:pt>
                <c:pt idx="16">
                  <c:v>0</c:v>
                </c:pt>
                <c:pt idx="17">
                  <c:v>15.199999999999818</c:v>
                </c:pt>
                <c:pt idx="18">
                  <c:v>16</c:v>
                </c:pt>
                <c:pt idx="19">
                  <c:v>1</c:v>
                </c:pt>
                <c:pt idx="20">
                  <c:v>12.700000000000728</c:v>
                </c:pt>
                <c:pt idx="21">
                  <c:v>2.3000000000001819</c:v>
                </c:pt>
                <c:pt idx="22">
                  <c:v>26.899999999999636</c:v>
                </c:pt>
                <c:pt idx="23">
                  <c:v>0</c:v>
                </c:pt>
                <c:pt idx="24">
                  <c:v>6.0999999999994543</c:v>
                </c:pt>
                <c:pt idx="25">
                  <c:v>24.400000000000546</c:v>
                </c:pt>
                <c:pt idx="26">
                  <c:v>14.600000000000364</c:v>
                </c:pt>
                <c:pt idx="27">
                  <c:v>24.5</c:v>
                </c:pt>
                <c:pt idx="28">
                  <c:v>18.300000000000182</c:v>
                </c:pt>
                <c:pt idx="29">
                  <c:v>2.5999999999994543</c:v>
                </c:pt>
                <c:pt idx="30">
                  <c:v>0</c:v>
                </c:pt>
                <c:pt idx="31">
                  <c:v>33.800000000001091</c:v>
                </c:pt>
                <c:pt idx="32">
                  <c:v>24.399999999999636</c:v>
                </c:pt>
                <c:pt idx="33">
                  <c:v>38.499999999999091</c:v>
                </c:pt>
                <c:pt idx="34">
                  <c:v>0</c:v>
                </c:pt>
                <c:pt idx="35">
                  <c:v>10.100000000000364</c:v>
                </c:pt>
                <c:pt idx="36">
                  <c:v>0</c:v>
                </c:pt>
                <c:pt idx="37">
                  <c:v>28.399999999999636</c:v>
                </c:pt>
                <c:pt idx="38">
                  <c:v>12.699999999999818</c:v>
                </c:pt>
                <c:pt idx="39">
                  <c:v>1.8000000000001819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49.399999999999636</c:v>
                </c:pt>
                <c:pt idx="45">
                  <c:v>0</c:v>
                </c:pt>
                <c:pt idx="46">
                  <c:v>100.69999999999891</c:v>
                </c:pt>
                <c:pt idx="47">
                  <c:v>23.199999999999818</c:v>
                </c:pt>
                <c:pt idx="48">
                  <c:v>0</c:v>
                </c:pt>
                <c:pt idx="49">
                  <c:v>49.399999999999636</c:v>
                </c:pt>
                <c:pt idx="50">
                  <c:v>8.9000000000005457</c:v>
                </c:pt>
                <c:pt idx="51">
                  <c:v>4.8000000000001819</c:v>
                </c:pt>
                <c:pt idx="52">
                  <c:v>20.399999999999636</c:v>
                </c:pt>
                <c:pt idx="53">
                  <c:v>0</c:v>
                </c:pt>
                <c:pt idx="54">
                  <c:v>24.5</c:v>
                </c:pt>
                <c:pt idx="55">
                  <c:v>2.3000000000001819</c:v>
                </c:pt>
                <c:pt idx="56">
                  <c:v>17.599999999999454</c:v>
                </c:pt>
                <c:pt idx="57">
                  <c:v>0</c:v>
                </c:pt>
                <c:pt idx="58">
                  <c:v>60</c:v>
                </c:pt>
                <c:pt idx="59">
                  <c:v>29.199999999999818</c:v>
                </c:pt>
                <c:pt idx="60">
                  <c:v>31.199999999999818</c:v>
                </c:pt>
                <c:pt idx="61">
                  <c:v>0</c:v>
                </c:pt>
                <c:pt idx="62">
                  <c:v>9.8000000000010914</c:v>
                </c:pt>
                <c:pt idx="63">
                  <c:v>0</c:v>
                </c:pt>
                <c:pt idx="64">
                  <c:v>89.999999999999091</c:v>
                </c:pt>
                <c:pt idx="65">
                  <c:v>7.6999999999998181</c:v>
                </c:pt>
                <c:pt idx="66">
                  <c:v>0</c:v>
                </c:pt>
                <c:pt idx="67">
                  <c:v>18.699999999999818</c:v>
                </c:pt>
                <c:pt idx="68">
                  <c:v>13.5</c:v>
                </c:pt>
                <c:pt idx="69">
                  <c:v>0</c:v>
                </c:pt>
                <c:pt idx="70">
                  <c:v>4.5</c:v>
                </c:pt>
                <c:pt idx="71">
                  <c:v>37</c:v>
                </c:pt>
                <c:pt idx="72">
                  <c:v>7.4000000000005457</c:v>
                </c:pt>
                <c:pt idx="73">
                  <c:v>23.100000000000364</c:v>
                </c:pt>
                <c:pt idx="74">
                  <c:v>0</c:v>
                </c:pt>
                <c:pt idx="75">
                  <c:v>0</c:v>
                </c:pt>
                <c:pt idx="76">
                  <c:v>28.300000000000182</c:v>
                </c:pt>
                <c:pt idx="77">
                  <c:v>4.3999999999996362</c:v>
                </c:pt>
                <c:pt idx="78">
                  <c:v>0</c:v>
                </c:pt>
                <c:pt idx="79">
                  <c:v>31.599999999999454</c:v>
                </c:pt>
                <c:pt idx="80">
                  <c:v>0</c:v>
                </c:pt>
                <c:pt idx="81">
                  <c:v>32.399999999999636</c:v>
                </c:pt>
                <c:pt idx="82">
                  <c:v>53.600000000000364</c:v>
                </c:pt>
                <c:pt idx="83">
                  <c:v>24</c:v>
                </c:pt>
                <c:pt idx="84">
                  <c:v>0</c:v>
                </c:pt>
                <c:pt idx="85">
                  <c:v>23.100000000000364</c:v>
                </c:pt>
                <c:pt idx="86">
                  <c:v>6.9000000000005457</c:v>
                </c:pt>
                <c:pt idx="87">
                  <c:v>8.1999999999998181</c:v>
                </c:pt>
                <c:pt idx="88">
                  <c:v>2.3999999999996362</c:v>
                </c:pt>
                <c:pt idx="89">
                  <c:v>40.099999999999454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B-41C6-A60B-73CE87BD3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1797024"/>
        <c:axId val="221796464"/>
        <c:extLst/>
      </c:barChart>
      <c:catAx>
        <c:axId val="22179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796464"/>
        <c:crosses val="autoZero"/>
        <c:auto val="1"/>
        <c:lblAlgn val="ctr"/>
        <c:lblOffset val="100"/>
        <c:noMultiLvlLbl val="0"/>
      </c:catAx>
      <c:valAx>
        <c:axId val="22179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79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167640</xdr:rowOff>
    </xdr:from>
    <xdr:to>
      <xdr:col>15</xdr:col>
      <xdr:colOff>304800</xdr:colOff>
      <xdr:row>15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0</xdr:row>
      <xdr:rowOff>175260</xdr:rowOff>
    </xdr:from>
    <xdr:to>
      <xdr:col>23</xdr:col>
      <xdr:colOff>304800</xdr:colOff>
      <xdr:row>15</xdr:row>
      <xdr:rowOff>175260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16</xdr:row>
      <xdr:rowOff>175260</xdr:rowOff>
    </xdr:from>
    <xdr:to>
      <xdr:col>23</xdr:col>
      <xdr:colOff>304800</xdr:colOff>
      <xdr:row>31</xdr:row>
      <xdr:rowOff>175260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32</xdr:row>
      <xdr:rowOff>175260</xdr:rowOff>
    </xdr:from>
    <xdr:to>
      <xdr:col>23</xdr:col>
      <xdr:colOff>304800</xdr:colOff>
      <xdr:row>47</xdr:row>
      <xdr:rowOff>175260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0</xdr:colOff>
      <xdr:row>1</xdr:row>
      <xdr:rowOff>0</xdr:rowOff>
    </xdr:from>
    <xdr:to>
      <xdr:col>31</xdr:col>
      <xdr:colOff>304800</xdr:colOff>
      <xdr:row>16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596900</xdr:colOff>
      <xdr:row>33</xdr:row>
      <xdr:rowOff>0</xdr:rowOff>
    </xdr:from>
    <xdr:to>
      <xdr:col>31</xdr:col>
      <xdr:colOff>292100</xdr:colOff>
      <xdr:row>48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17</xdr:row>
      <xdr:rowOff>0</xdr:rowOff>
    </xdr:from>
    <xdr:to>
      <xdr:col>31</xdr:col>
      <xdr:colOff>304800</xdr:colOff>
      <xdr:row>32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86"/>
  <sheetViews>
    <sheetView tabSelected="1" workbookViewId="0">
      <selection activeCell="W1" sqref="W1"/>
    </sheetView>
  </sheetViews>
  <sheetFormatPr defaultRowHeight="14.4" x14ac:dyDescent="0.3"/>
  <cols>
    <col min="1" max="1" width="15" bestFit="1" customWidth="1"/>
    <col min="2" max="2" width="15" style="5" bestFit="1" customWidth="1"/>
    <col min="31" max="31" width="10.6640625" bestFit="1" customWidth="1"/>
    <col min="32" max="32" width="8.5546875" bestFit="1" customWidth="1"/>
    <col min="33" max="33" width="14.44140625" bestFit="1" customWidth="1"/>
    <col min="34" max="34" width="9.5546875" bestFit="1" customWidth="1"/>
    <col min="35" max="35" width="10.21875" bestFit="1" customWidth="1"/>
  </cols>
  <sheetData>
    <row r="1" spans="1:36" x14ac:dyDescent="0.3">
      <c r="A1" t="s">
        <v>8</v>
      </c>
      <c r="B1" s="5" t="s">
        <v>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9</v>
      </c>
      <c r="L1" t="s">
        <v>9</v>
      </c>
      <c r="M1" t="s">
        <v>9</v>
      </c>
      <c r="N1" t="s">
        <v>10</v>
      </c>
      <c r="O1" t="s">
        <v>10</v>
      </c>
      <c r="P1" t="s">
        <v>10</v>
      </c>
      <c r="Q1" t="s">
        <v>11</v>
      </c>
      <c r="R1" t="s">
        <v>12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16</v>
      </c>
      <c r="Y1" t="s">
        <v>17</v>
      </c>
      <c r="Z1" t="s">
        <v>18</v>
      </c>
      <c r="AA1" t="s">
        <v>18</v>
      </c>
      <c r="AB1" t="s">
        <v>19</v>
      </c>
      <c r="AC1" t="s">
        <v>23</v>
      </c>
      <c r="AD1" t="s">
        <v>20</v>
      </c>
      <c r="AE1" t="s">
        <v>30</v>
      </c>
      <c r="AF1" t="s">
        <v>31</v>
      </c>
      <c r="AG1" t="s">
        <v>21</v>
      </c>
      <c r="AH1" t="s">
        <v>22</v>
      </c>
      <c r="AI1" t="s">
        <v>32</v>
      </c>
      <c r="AJ1" t="s">
        <v>33</v>
      </c>
    </row>
    <row r="2" spans="1:36" x14ac:dyDescent="0.3">
      <c r="A2" s="1">
        <v>43232.75</v>
      </c>
      <c r="B2" s="5">
        <v>43232.75</v>
      </c>
      <c r="C2">
        <v>5</v>
      </c>
      <c r="D2">
        <v>12</v>
      </c>
      <c r="E2">
        <v>2018</v>
      </c>
      <c r="F2">
        <v>18</v>
      </c>
      <c r="G2">
        <v>0</v>
      </c>
      <c r="H2">
        <v>0</v>
      </c>
      <c r="I2">
        <v>0</v>
      </c>
      <c r="J2">
        <v>110000</v>
      </c>
      <c r="K2">
        <v>0.02</v>
      </c>
      <c r="L2">
        <v>-1.6E-2</v>
      </c>
      <c r="M2">
        <v>0.03</v>
      </c>
      <c r="N2">
        <v>64</v>
      </c>
      <c r="O2">
        <v>87</v>
      </c>
      <c r="P2">
        <v>69</v>
      </c>
      <c r="Q2">
        <v>12.9</v>
      </c>
      <c r="R2">
        <v>1467</v>
      </c>
      <c r="S2">
        <v>1499.2</v>
      </c>
      <c r="T2">
        <v>209.1</v>
      </c>
      <c r="U2">
        <v>-7.1</v>
      </c>
      <c r="V2">
        <v>-11.8</v>
      </c>
      <c r="W2">
        <v>1934.4</v>
      </c>
      <c r="X2">
        <v>1914.913</v>
      </c>
      <c r="Y2">
        <v>4.13</v>
      </c>
      <c r="Z2">
        <v>0</v>
      </c>
      <c r="AA2">
        <v>14670</v>
      </c>
      <c r="AB2">
        <v>2.5999999999999999E-2</v>
      </c>
      <c r="AC2">
        <f>AB2*100</f>
        <v>2.6</v>
      </c>
      <c r="AD2">
        <v>128.66</v>
      </c>
      <c r="AE2">
        <v>118</v>
      </c>
      <c r="AF2" s="2">
        <v>58</v>
      </c>
      <c r="AG2" s="4">
        <v>0.24166666666666661</v>
      </c>
      <c r="AH2" s="3">
        <f>(1.354*AG2)+0.097</f>
        <v>0.42421666666666658</v>
      </c>
      <c r="AI2">
        <f>0.0024* (AE2-50)</f>
        <v>0.16319999999999998</v>
      </c>
      <c r="AJ2">
        <f>0.0073 * (AF2-44)</f>
        <v>0.1022</v>
      </c>
    </row>
    <row r="3" spans="1:36" x14ac:dyDescent="0.3">
      <c r="A3" s="1">
        <v>43232.753472222219</v>
      </c>
      <c r="B3" s="5">
        <v>43232.753472222219</v>
      </c>
      <c r="C3">
        <v>5</v>
      </c>
      <c r="D3">
        <v>12</v>
      </c>
      <c r="E3">
        <v>2018</v>
      </c>
      <c r="F3">
        <v>18</v>
      </c>
      <c r="G3">
        <v>5</v>
      </c>
      <c r="H3">
        <v>0</v>
      </c>
      <c r="I3">
        <v>0</v>
      </c>
      <c r="J3">
        <v>110000</v>
      </c>
      <c r="K3">
        <v>3.4000000000000002E-2</v>
      </c>
      <c r="L3">
        <v>-2.1000000000000001E-2</v>
      </c>
      <c r="M3">
        <v>1.4999999999999999E-2</v>
      </c>
      <c r="N3">
        <v>65</v>
      </c>
      <c r="O3">
        <v>77</v>
      </c>
      <c r="P3">
        <v>70</v>
      </c>
      <c r="Q3">
        <v>12.9</v>
      </c>
      <c r="R3">
        <v>1466.9</v>
      </c>
      <c r="S3">
        <v>1499</v>
      </c>
      <c r="T3">
        <v>208.9</v>
      </c>
      <c r="U3">
        <v>-7</v>
      </c>
      <c r="V3">
        <v>-11.7</v>
      </c>
      <c r="W3">
        <v>1934.4110000000001</v>
      </c>
      <c r="X3">
        <v>1914.924</v>
      </c>
      <c r="Y3">
        <v>4.08</v>
      </c>
      <c r="Z3">
        <v>0</v>
      </c>
      <c r="AA3">
        <v>14669</v>
      </c>
      <c r="AB3">
        <v>0.04</v>
      </c>
      <c r="AC3">
        <f t="shared" ref="AC3:AC66" si="0">AB3*100</f>
        <v>4</v>
      </c>
      <c r="AD3">
        <v>122.47</v>
      </c>
      <c r="AE3">
        <v>170</v>
      </c>
      <c r="AF3" s="2">
        <v>56</v>
      </c>
      <c r="AG3" s="4">
        <v>0.12683333333333327</v>
      </c>
      <c r="AH3" s="3">
        <f t="shared" ref="AH3:AH66" si="1">(1.354*AG3)+0.097</f>
        <v>0.26873233333333324</v>
      </c>
      <c r="AI3">
        <f t="shared" ref="AI3:AI66" si="2">0.0024* (AE3-50)</f>
        <v>0.28799999999999998</v>
      </c>
      <c r="AJ3">
        <f t="shared" ref="AJ3:AJ66" si="3">0.0073 * (AF3-44)</f>
        <v>8.7599999999999997E-2</v>
      </c>
    </row>
    <row r="4" spans="1:36" x14ac:dyDescent="0.3">
      <c r="A4" s="1">
        <v>43232.756944444445</v>
      </c>
      <c r="B4" s="5">
        <v>43232.756944444445</v>
      </c>
      <c r="C4">
        <v>5</v>
      </c>
      <c r="D4">
        <v>12</v>
      </c>
      <c r="E4">
        <v>2018</v>
      </c>
      <c r="F4">
        <v>18</v>
      </c>
      <c r="G4">
        <v>10</v>
      </c>
      <c r="H4">
        <v>0</v>
      </c>
      <c r="I4">
        <v>0</v>
      </c>
      <c r="J4">
        <v>110000</v>
      </c>
      <c r="K4">
        <v>0.02</v>
      </c>
      <c r="L4">
        <v>-0.01</v>
      </c>
      <c r="M4">
        <v>7.0000000000000001E-3</v>
      </c>
      <c r="N4">
        <v>64</v>
      </c>
      <c r="O4">
        <v>74</v>
      </c>
      <c r="P4">
        <v>67</v>
      </c>
      <c r="Q4">
        <v>12.8</v>
      </c>
      <c r="R4">
        <v>1466.8</v>
      </c>
      <c r="S4">
        <v>1498.9</v>
      </c>
      <c r="T4">
        <v>208.9</v>
      </c>
      <c r="U4">
        <v>-7</v>
      </c>
      <c r="V4">
        <v>-11.7</v>
      </c>
      <c r="W4">
        <v>1934.384</v>
      </c>
      <c r="X4">
        <v>1914.8969999999999</v>
      </c>
      <c r="Y4">
        <v>4.0599999999999996</v>
      </c>
      <c r="Z4">
        <v>0</v>
      </c>
      <c r="AA4">
        <v>14668</v>
      </c>
      <c r="AB4">
        <v>2.3E-2</v>
      </c>
      <c r="AC4">
        <f t="shared" si="0"/>
        <v>2.2999999999999998</v>
      </c>
      <c r="AD4">
        <v>116.57</v>
      </c>
      <c r="AE4">
        <v>137</v>
      </c>
      <c r="AF4" s="2">
        <v>58</v>
      </c>
      <c r="AG4" s="4">
        <v>0.17566666666666661</v>
      </c>
      <c r="AH4" s="3">
        <f t="shared" si="1"/>
        <v>0.33485266666666658</v>
      </c>
      <c r="AI4">
        <f t="shared" si="2"/>
        <v>0.20879999999999999</v>
      </c>
      <c r="AJ4">
        <f t="shared" si="3"/>
        <v>0.1022</v>
      </c>
    </row>
    <row r="5" spans="1:36" x14ac:dyDescent="0.3">
      <c r="A5" s="1">
        <v>43232.760416666664</v>
      </c>
      <c r="B5" s="5">
        <v>43232.760416666664</v>
      </c>
      <c r="C5">
        <v>5</v>
      </c>
      <c r="D5">
        <v>12</v>
      </c>
      <c r="E5">
        <v>2018</v>
      </c>
      <c r="F5">
        <v>18</v>
      </c>
      <c r="G5">
        <v>15</v>
      </c>
      <c r="H5">
        <v>0</v>
      </c>
      <c r="I5">
        <v>0</v>
      </c>
      <c r="J5">
        <v>110000</v>
      </c>
      <c r="K5">
        <v>1.7999999999999999E-2</v>
      </c>
      <c r="L5">
        <v>-7.2999999999999995E-2</v>
      </c>
      <c r="M5">
        <v>-7.3999999999999996E-2</v>
      </c>
      <c r="N5">
        <v>67</v>
      </c>
      <c r="O5">
        <v>77</v>
      </c>
      <c r="P5">
        <v>70</v>
      </c>
      <c r="Q5">
        <v>12.8</v>
      </c>
      <c r="R5">
        <v>1466.8</v>
      </c>
      <c r="S5">
        <v>1498.9</v>
      </c>
      <c r="T5">
        <v>209.1</v>
      </c>
      <c r="U5">
        <v>-7.1</v>
      </c>
      <c r="V5">
        <v>-11.8</v>
      </c>
      <c r="W5">
        <v>1934.364</v>
      </c>
      <c r="X5">
        <v>1914.877</v>
      </c>
      <c r="Y5">
        <v>4.05</v>
      </c>
      <c r="Z5">
        <v>0</v>
      </c>
      <c r="AA5">
        <v>14668</v>
      </c>
      <c r="AB5">
        <v>7.4999999999999997E-2</v>
      </c>
      <c r="AC5">
        <f t="shared" si="0"/>
        <v>7.5</v>
      </c>
      <c r="AD5">
        <v>165.77</v>
      </c>
      <c r="AE5">
        <v>140</v>
      </c>
      <c r="AF5" s="2">
        <v>58</v>
      </c>
      <c r="AG5" s="4">
        <v>0.13283333333333328</v>
      </c>
      <c r="AH5" s="3">
        <f t="shared" si="1"/>
        <v>0.27685633333333326</v>
      </c>
      <c r="AI5">
        <f t="shared" si="2"/>
        <v>0.21599999999999997</v>
      </c>
      <c r="AJ5">
        <f t="shared" si="3"/>
        <v>0.1022</v>
      </c>
    </row>
    <row r="6" spans="1:36" x14ac:dyDescent="0.3">
      <c r="A6" s="1">
        <v>43232.763888888891</v>
      </c>
      <c r="B6" s="5">
        <v>43232.763888888891</v>
      </c>
      <c r="C6">
        <v>5</v>
      </c>
      <c r="D6">
        <v>12</v>
      </c>
      <c r="E6">
        <v>2018</v>
      </c>
      <c r="F6">
        <v>18</v>
      </c>
      <c r="G6">
        <v>20</v>
      </c>
      <c r="H6">
        <v>0</v>
      </c>
      <c r="I6">
        <v>0</v>
      </c>
      <c r="J6">
        <v>110000</v>
      </c>
      <c r="K6">
        <v>3.5999999999999997E-2</v>
      </c>
      <c r="L6">
        <v>-6.8000000000000005E-2</v>
      </c>
      <c r="M6">
        <v>2.7E-2</v>
      </c>
      <c r="N6">
        <v>77</v>
      </c>
      <c r="O6">
        <v>90</v>
      </c>
      <c r="P6">
        <v>74</v>
      </c>
      <c r="Q6">
        <v>12.8</v>
      </c>
      <c r="R6">
        <v>1466.7</v>
      </c>
      <c r="S6">
        <v>1498.8</v>
      </c>
      <c r="T6">
        <v>209</v>
      </c>
      <c r="U6">
        <v>-7.2</v>
      </c>
      <c r="V6">
        <v>-12</v>
      </c>
      <c r="W6">
        <v>1934.338</v>
      </c>
      <c r="X6">
        <v>1914.8520000000001</v>
      </c>
      <c r="Y6">
        <v>4.04</v>
      </c>
      <c r="Z6">
        <v>0</v>
      </c>
      <c r="AA6">
        <v>14667</v>
      </c>
      <c r="AB6">
        <v>7.6999999999999999E-2</v>
      </c>
      <c r="AC6">
        <f t="shared" si="0"/>
        <v>7.7</v>
      </c>
      <c r="AD6">
        <v>152.41999999999999</v>
      </c>
      <c r="AE6">
        <v>147</v>
      </c>
      <c r="AF6" s="2">
        <v>59</v>
      </c>
      <c r="AG6" s="4">
        <v>0.2425000000000001</v>
      </c>
      <c r="AH6" s="3">
        <f t="shared" si="1"/>
        <v>0.4253450000000002</v>
      </c>
      <c r="AI6">
        <f t="shared" si="2"/>
        <v>0.23279999999999998</v>
      </c>
      <c r="AJ6">
        <f t="shared" si="3"/>
        <v>0.1095</v>
      </c>
    </row>
    <row r="7" spans="1:36" x14ac:dyDescent="0.3">
      <c r="A7" s="1">
        <v>43232.767361111109</v>
      </c>
      <c r="B7" s="5">
        <v>43232.767361111109</v>
      </c>
      <c r="C7">
        <v>5</v>
      </c>
      <c r="D7">
        <v>12</v>
      </c>
      <c r="E7">
        <v>2018</v>
      </c>
      <c r="F7">
        <v>18</v>
      </c>
      <c r="G7">
        <v>25</v>
      </c>
      <c r="H7">
        <v>0</v>
      </c>
      <c r="I7">
        <v>0</v>
      </c>
      <c r="J7">
        <v>110000</v>
      </c>
      <c r="K7">
        <v>6.9000000000000006E-2</v>
      </c>
      <c r="L7">
        <v>-4.9000000000000002E-2</v>
      </c>
      <c r="M7">
        <v>3.4000000000000002E-2</v>
      </c>
      <c r="N7">
        <v>77</v>
      </c>
      <c r="O7">
        <v>89</v>
      </c>
      <c r="P7">
        <v>78</v>
      </c>
      <c r="Q7">
        <v>12.8</v>
      </c>
      <c r="R7">
        <v>1466.7</v>
      </c>
      <c r="S7">
        <v>1498.8</v>
      </c>
      <c r="T7">
        <v>209.1</v>
      </c>
      <c r="U7">
        <v>-7.2</v>
      </c>
      <c r="V7">
        <v>-12</v>
      </c>
      <c r="W7">
        <v>1934.2829999999999</v>
      </c>
      <c r="X7">
        <v>1914.798</v>
      </c>
      <c r="Y7">
        <v>4.04</v>
      </c>
      <c r="Z7">
        <v>0</v>
      </c>
      <c r="AA7">
        <v>14667</v>
      </c>
      <c r="AB7">
        <v>8.5000000000000006E-2</v>
      </c>
      <c r="AC7">
        <f t="shared" si="0"/>
        <v>8.5</v>
      </c>
      <c r="AD7">
        <v>125.22</v>
      </c>
      <c r="AE7">
        <v>232</v>
      </c>
      <c r="AF7" s="2">
        <v>58</v>
      </c>
      <c r="AG7" s="4">
        <v>0.26383333333333331</v>
      </c>
      <c r="AH7" s="3">
        <f t="shared" si="1"/>
        <v>0.45423033333333329</v>
      </c>
      <c r="AI7">
        <f t="shared" si="2"/>
        <v>0.43679999999999997</v>
      </c>
      <c r="AJ7">
        <f t="shared" si="3"/>
        <v>0.1022</v>
      </c>
    </row>
    <row r="8" spans="1:36" x14ac:dyDescent="0.3">
      <c r="A8" s="1">
        <v>43232.770833333336</v>
      </c>
      <c r="B8" s="5">
        <v>43232.770833333336</v>
      </c>
      <c r="C8">
        <v>5</v>
      </c>
      <c r="D8">
        <v>12</v>
      </c>
      <c r="E8">
        <v>2018</v>
      </c>
      <c r="F8">
        <v>18</v>
      </c>
      <c r="G8">
        <v>30</v>
      </c>
      <c r="H8">
        <v>0</v>
      </c>
      <c r="I8">
        <v>0</v>
      </c>
      <c r="J8">
        <v>110000</v>
      </c>
      <c r="K8">
        <v>5.8999999999999997E-2</v>
      </c>
      <c r="L8">
        <v>-4.8000000000000001E-2</v>
      </c>
      <c r="M8">
        <v>2.1000000000000001E-2</v>
      </c>
      <c r="N8">
        <v>69</v>
      </c>
      <c r="O8">
        <v>80</v>
      </c>
      <c r="P8">
        <v>72</v>
      </c>
      <c r="Q8">
        <v>12.8</v>
      </c>
      <c r="R8">
        <v>1466.7</v>
      </c>
      <c r="S8">
        <v>1498.8</v>
      </c>
      <c r="T8">
        <v>209.1</v>
      </c>
      <c r="U8">
        <v>-7.2</v>
      </c>
      <c r="V8">
        <v>-12</v>
      </c>
      <c r="W8">
        <v>1934.287</v>
      </c>
      <c r="X8">
        <v>1914.8019999999999</v>
      </c>
      <c r="Y8">
        <v>4.04</v>
      </c>
      <c r="Z8">
        <v>0</v>
      </c>
      <c r="AA8">
        <v>14667</v>
      </c>
      <c r="AB8">
        <v>7.5999999999999998E-2</v>
      </c>
      <c r="AC8">
        <f t="shared" si="0"/>
        <v>7.6</v>
      </c>
      <c r="AD8">
        <v>129.02000000000001</v>
      </c>
      <c r="AE8">
        <v>149</v>
      </c>
      <c r="AF8" s="2">
        <v>56</v>
      </c>
      <c r="AG8" s="4">
        <v>0.19116666666666668</v>
      </c>
      <c r="AH8" s="3">
        <f t="shared" si="1"/>
        <v>0.35583966666666667</v>
      </c>
      <c r="AI8">
        <f t="shared" si="2"/>
        <v>0.23759999999999998</v>
      </c>
      <c r="AJ8">
        <f t="shared" si="3"/>
        <v>8.7599999999999997E-2</v>
      </c>
    </row>
    <row r="9" spans="1:36" x14ac:dyDescent="0.3">
      <c r="A9" s="1">
        <v>43232.774305555555</v>
      </c>
      <c r="B9" s="5">
        <v>43232.774305555555</v>
      </c>
      <c r="C9">
        <v>5</v>
      </c>
      <c r="D9">
        <v>12</v>
      </c>
      <c r="E9">
        <v>2018</v>
      </c>
      <c r="F9">
        <v>18</v>
      </c>
      <c r="G9">
        <v>35</v>
      </c>
      <c r="H9">
        <v>0</v>
      </c>
      <c r="I9">
        <v>0</v>
      </c>
      <c r="J9">
        <v>110000</v>
      </c>
      <c r="K9">
        <v>7.9000000000000001E-2</v>
      </c>
      <c r="L9">
        <v>-6.5000000000000002E-2</v>
      </c>
      <c r="M9">
        <v>1.9E-2</v>
      </c>
      <c r="N9">
        <v>77</v>
      </c>
      <c r="O9">
        <v>87</v>
      </c>
      <c r="P9">
        <v>77</v>
      </c>
      <c r="Q9">
        <v>12.8</v>
      </c>
      <c r="R9">
        <v>1466.7</v>
      </c>
      <c r="S9">
        <v>1498.8</v>
      </c>
      <c r="T9">
        <v>209</v>
      </c>
      <c r="U9">
        <v>-7.3</v>
      </c>
      <c r="V9">
        <v>-12.1</v>
      </c>
      <c r="W9">
        <v>1934.2629999999999</v>
      </c>
      <c r="X9">
        <v>1914.778</v>
      </c>
      <c r="Y9">
        <v>4.04</v>
      </c>
      <c r="Z9">
        <v>0</v>
      </c>
      <c r="AA9">
        <v>14667</v>
      </c>
      <c r="AB9">
        <v>0.10199999999999999</v>
      </c>
      <c r="AC9">
        <f t="shared" si="0"/>
        <v>10.199999999999999</v>
      </c>
      <c r="AD9">
        <v>129.72999999999999</v>
      </c>
      <c r="AE9">
        <v>152</v>
      </c>
      <c r="AF9" s="2">
        <v>58</v>
      </c>
      <c r="AG9" s="4">
        <v>0.2495</v>
      </c>
      <c r="AH9" s="3">
        <f t="shared" si="1"/>
        <v>0.43482300000000007</v>
      </c>
      <c r="AI9">
        <f t="shared" si="2"/>
        <v>0.24479999999999999</v>
      </c>
      <c r="AJ9">
        <f t="shared" si="3"/>
        <v>0.1022</v>
      </c>
    </row>
    <row r="10" spans="1:36" x14ac:dyDescent="0.3">
      <c r="A10" s="1">
        <v>43232.777777777781</v>
      </c>
      <c r="B10" s="5">
        <v>43232.777777777781</v>
      </c>
      <c r="C10">
        <v>5</v>
      </c>
      <c r="D10">
        <v>12</v>
      </c>
      <c r="E10">
        <v>2018</v>
      </c>
      <c r="F10">
        <v>18</v>
      </c>
      <c r="G10">
        <v>40</v>
      </c>
      <c r="H10">
        <v>0</v>
      </c>
      <c r="I10">
        <v>0</v>
      </c>
      <c r="J10">
        <v>110000</v>
      </c>
      <c r="K10">
        <v>-1.7000000000000001E-2</v>
      </c>
      <c r="L10">
        <v>-0.04</v>
      </c>
      <c r="M10">
        <v>-3.9E-2</v>
      </c>
      <c r="N10">
        <v>72</v>
      </c>
      <c r="O10">
        <v>85</v>
      </c>
      <c r="P10">
        <v>76</v>
      </c>
      <c r="Q10">
        <v>12.8</v>
      </c>
      <c r="R10">
        <v>1466.7</v>
      </c>
      <c r="S10">
        <v>1498.8</v>
      </c>
      <c r="T10">
        <v>209</v>
      </c>
      <c r="U10">
        <v>-7.2</v>
      </c>
      <c r="V10">
        <v>-12.1</v>
      </c>
      <c r="W10">
        <v>1934.2260000000001</v>
      </c>
      <c r="X10">
        <v>1914.741</v>
      </c>
      <c r="Y10">
        <v>4.04</v>
      </c>
      <c r="Z10">
        <v>0</v>
      </c>
      <c r="AA10">
        <v>14667</v>
      </c>
      <c r="AB10">
        <v>4.2999999999999997E-2</v>
      </c>
      <c r="AC10">
        <f t="shared" si="0"/>
        <v>4.3</v>
      </c>
      <c r="AD10">
        <v>203.55</v>
      </c>
      <c r="AE10">
        <v>158</v>
      </c>
      <c r="AF10" s="2">
        <v>58</v>
      </c>
      <c r="AG10" s="4">
        <v>0.22566666666666671</v>
      </c>
      <c r="AH10" s="3">
        <f t="shared" si="1"/>
        <v>0.40255266666666678</v>
      </c>
      <c r="AI10">
        <f t="shared" si="2"/>
        <v>0.25919999999999999</v>
      </c>
      <c r="AJ10">
        <f t="shared" si="3"/>
        <v>0.1022</v>
      </c>
    </row>
    <row r="11" spans="1:36" x14ac:dyDescent="0.3">
      <c r="A11" s="1">
        <v>43232.78125</v>
      </c>
      <c r="B11" s="5">
        <v>43232.78125</v>
      </c>
      <c r="C11">
        <v>5</v>
      </c>
      <c r="D11">
        <v>12</v>
      </c>
      <c r="E11">
        <v>2018</v>
      </c>
      <c r="F11">
        <v>18</v>
      </c>
      <c r="G11">
        <v>45</v>
      </c>
      <c r="H11">
        <v>0</v>
      </c>
      <c r="I11">
        <v>0</v>
      </c>
      <c r="J11">
        <v>110000</v>
      </c>
      <c r="K11">
        <v>2.5999999999999999E-2</v>
      </c>
      <c r="L11">
        <v>-1.7999999999999999E-2</v>
      </c>
      <c r="M11">
        <v>3.3000000000000002E-2</v>
      </c>
      <c r="N11">
        <v>72</v>
      </c>
      <c r="O11">
        <v>84</v>
      </c>
      <c r="P11">
        <v>74</v>
      </c>
      <c r="Q11">
        <v>12.8</v>
      </c>
      <c r="R11">
        <v>1466.9</v>
      </c>
      <c r="S11">
        <v>1498.9</v>
      </c>
      <c r="T11">
        <v>208.9</v>
      </c>
      <c r="U11">
        <v>-7.2</v>
      </c>
      <c r="V11">
        <v>-12</v>
      </c>
      <c r="W11">
        <v>1934.2249999999999</v>
      </c>
      <c r="X11">
        <v>1914.74</v>
      </c>
      <c r="Y11">
        <v>4.07</v>
      </c>
      <c r="Z11">
        <v>0</v>
      </c>
      <c r="AA11">
        <v>14669</v>
      </c>
      <c r="AB11">
        <v>3.1E-2</v>
      </c>
      <c r="AC11">
        <f t="shared" si="0"/>
        <v>3.1</v>
      </c>
      <c r="AD11">
        <v>125.75</v>
      </c>
      <c r="AE11">
        <v>154</v>
      </c>
      <c r="AF11" s="2">
        <v>56</v>
      </c>
      <c r="AG11" s="4">
        <v>0.28216666666666673</v>
      </c>
      <c r="AH11" s="3">
        <f t="shared" si="1"/>
        <v>0.47905366666666682</v>
      </c>
      <c r="AI11">
        <f t="shared" si="2"/>
        <v>0.24959999999999999</v>
      </c>
      <c r="AJ11">
        <f t="shared" si="3"/>
        <v>8.7599999999999997E-2</v>
      </c>
    </row>
    <row r="12" spans="1:36" x14ac:dyDescent="0.3">
      <c r="A12" s="1">
        <v>43232.784722222219</v>
      </c>
      <c r="B12" s="5">
        <v>43232.784722222219</v>
      </c>
      <c r="C12">
        <v>5</v>
      </c>
      <c r="D12">
        <v>12</v>
      </c>
      <c r="E12">
        <v>2018</v>
      </c>
      <c r="F12">
        <v>18</v>
      </c>
      <c r="G12">
        <v>50</v>
      </c>
      <c r="H12">
        <v>0</v>
      </c>
      <c r="I12">
        <v>0</v>
      </c>
      <c r="J12">
        <v>110000</v>
      </c>
      <c r="K12">
        <v>5.8999999999999997E-2</v>
      </c>
      <c r="L12">
        <v>-4.3999999999999997E-2</v>
      </c>
      <c r="M12">
        <v>5.1999999999999998E-2</v>
      </c>
      <c r="N12">
        <v>74</v>
      </c>
      <c r="O12">
        <v>85</v>
      </c>
      <c r="P12">
        <v>72</v>
      </c>
      <c r="Q12">
        <v>12.8</v>
      </c>
      <c r="R12">
        <v>1466.9</v>
      </c>
      <c r="S12">
        <v>1498.9</v>
      </c>
      <c r="T12">
        <v>209.2</v>
      </c>
      <c r="U12">
        <v>-7.2</v>
      </c>
      <c r="V12">
        <v>-12.1</v>
      </c>
      <c r="W12">
        <v>1934.1959999999999</v>
      </c>
      <c r="X12">
        <v>1914.712</v>
      </c>
      <c r="Y12">
        <v>4.07</v>
      </c>
      <c r="Z12">
        <v>0</v>
      </c>
      <c r="AA12">
        <v>14669</v>
      </c>
      <c r="AB12">
        <v>7.3999999999999996E-2</v>
      </c>
      <c r="AC12">
        <f t="shared" si="0"/>
        <v>7.3999999999999995</v>
      </c>
      <c r="AD12">
        <v>126.55</v>
      </c>
      <c r="AE12">
        <v>155</v>
      </c>
      <c r="AF12" s="2">
        <v>57</v>
      </c>
      <c r="AG12" s="4">
        <v>0.19366666666666676</v>
      </c>
      <c r="AH12" s="3">
        <f t="shared" si="1"/>
        <v>0.35922466666666686</v>
      </c>
      <c r="AI12">
        <f t="shared" si="2"/>
        <v>0.252</v>
      </c>
      <c r="AJ12">
        <f t="shared" si="3"/>
        <v>9.4899999999999998E-2</v>
      </c>
    </row>
    <row r="13" spans="1:36" x14ac:dyDescent="0.3">
      <c r="A13" s="1">
        <v>43232.788194444445</v>
      </c>
      <c r="B13" s="5">
        <v>43232.788194444445</v>
      </c>
      <c r="C13">
        <v>5</v>
      </c>
      <c r="D13">
        <v>12</v>
      </c>
      <c r="E13">
        <v>2018</v>
      </c>
      <c r="F13">
        <v>18</v>
      </c>
      <c r="G13">
        <v>55</v>
      </c>
      <c r="H13">
        <v>0</v>
      </c>
      <c r="I13">
        <v>0</v>
      </c>
      <c r="J13">
        <v>110000</v>
      </c>
      <c r="K13">
        <v>6.0000000000000001E-3</v>
      </c>
      <c r="L13">
        <v>-4.3999999999999997E-2</v>
      </c>
      <c r="M13">
        <v>-1.7999999999999999E-2</v>
      </c>
      <c r="N13">
        <v>73</v>
      </c>
      <c r="O13">
        <v>85</v>
      </c>
      <c r="P13">
        <v>74</v>
      </c>
      <c r="Q13">
        <v>12.8</v>
      </c>
      <c r="R13">
        <v>1466.9</v>
      </c>
      <c r="S13">
        <v>1499.1</v>
      </c>
      <c r="T13">
        <v>209</v>
      </c>
      <c r="U13">
        <v>-7.3</v>
      </c>
      <c r="V13">
        <v>-12.1</v>
      </c>
      <c r="W13">
        <v>1934.171</v>
      </c>
      <c r="X13">
        <v>1914.6869999999999</v>
      </c>
      <c r="Y13">
        <v>4.0999999999999996</v>
      </c>
      <c r="Z13">
        <v>0</v>
      </c>
      <c r="AA13">
        <v>14669</v>
      </c>
      <c r="AB13">
        <v>4.3999999999999997E-2</v>
      </c>
      <c r="AC13">
        <f t="shared" si="0"/>
        <v>4.3999999999999995</v>
      </c>
      <c r="AD13">
        <v>172.06</v>
      </c>
      <c r="AE13">
        <v>153</v>
      </c>
      <c r="AF13" s="2">
        <v>57</v>
      </c>
      <c r="AG13" s="4">
        <v>0.24249999999999999</v>
      </c>
      <c r="AH13" s="3">
        <f t="shared" si="1"/>
        <v>0.42534499999999997</v>
      </c>
      <c r="AI13">
        <f t="shared" si="2"/>
        <v>0.24719999999999998</v>
      </c>
      <c r="AJ13">
        <f t="shared" si="3"/>
        <v>9.4899999999999998E-2</v>
      </c>
    </row>
    <row r="14" spans="1:36" x14ac:dyDescent="0.3">
      <c r="A14" s="1">
        <v>43232.791666666664</v>
      </c>
      <c r="B14" s="5">
        <v>43232.791666666664</v>
      </c>
      <c r="C14">
        <v>5</v>
      </c>
      <c r="D14">
        <v>12</v>
      </c>
      <c r="E14">
        <v>2018</v>
      </c>
      <c r="F14">
        <v>19</v>
      </c>
      <c r="G14">
        <v>0</v>
      </c>
      <c r="H14">
        <v>0</v>
      </c>
      <c r="I14">
        <v>0</v>
      </c>
      <c r="J14">
        <v>110000</v>
      </c>
      <c r="K14">
        <v>6.4000000000000001E-2</v>
      </c>
      <c r="L14">
        <v>-5.5E-2</v>
      </c>
      <c r="M14">
        <v>3.7999999999999999E-2</v>
      </c>
      <c r="N14">
        <v>76</v>
      </c>
      <c r="O14">
        <v>87</v>
      </c>
      <c r="P14">
        <v>69</v>
      </c>
      <c r="Q14">
        <v>12.8</v>
      </c>
      <c r="R14">
        <v>1466.9</v>
      </c>
      <c r="S14">
        <v>1498.9</v>
      </c>
      <c r="T14">
        <v>209</v>
      </c>
      <c r="U14">
        <v>-7.4</v>
      </c>
      <c r="V14">
        <v>-12.3</v>
      </c>
      <c r="W14">
        <v>1934.154</v>
      </c>
      <c r="X14">
        <v>1914.67</v>
      </c>
      <c r="Y14">
        <v>4.07</v>
      </c>
      <c r="Z14">
        <v>0</v>
      </c>
      <c r="AA14">
        <v>14669</v>
      </c>
      <c r="AB14">
        <v>8.5000000000000006E-2</v>
      </c>
      <c r="AC14">
        <f t="shared" si="0"/>
        <v>8.5</v>
      </c>
      <c r="AD14">
        <v>130.6</v>
      </c>
      <c r="AE14">
        <v>177</v>
      </c>
      <c r="AF14" s="2">
        <v>57</v>
      </c>
      <c r="AG14" s="4">
        <v>0.15916666666666668</v>
      </c>
      <c r="AH14" s="3">
        <f t="shared" si="1"/>
        <v>0.31251166666666669</v>
      </c>
      <c r="AI14">
        <f t="shared" si="2"/>
        <v>0.30479999999999996</v>
      </c>
      <c r="AJ14">
        <f t="shared" si="3"/>
        <v>9.4899999999999998E-2</v>
      </c>
    </row>
    <row r="15" spans="1:36" x14ac:dyDescent="0.3">
      <c r="A15" s="1">
        <v>43232.795138888891</v>
      </c>
      <c r="B15" s="5">
        <v>43232.795138888891</v>
      </c>
      <c r="C15">
        <v>5</v>
      </c>
      <c r="D15">
        <v>12</v>
      </c>
      <c r="E15">
        <v>2018</v>
      </c>
      <c r="F15">
        <v>19</v>
      </c>
      <c r="G15">
        <v>5</v>
      </c>
      <c r="H15">
        <v>0</v>
      </c>
      <c r="I15">
        <v>0</v>
      </c>
      <c r="J15">
        <v>110000</v>
      </c>
      <c r="K15">
        <v>0.108</v>
      </c>
      <c r="L15">
        <v>-6.2E-2</v>
      </c>
      <c r="M15">
        <v>6.9000000000000006E-2</v>
      </c>
      <c r="N15">
        <v>77</v>
      </c>
      <c r="O15">
        <v>87</v>
      </c>
      <c r="P15">
        <v>75</v>
      </c>
      <c r="Q15">
        <v>12.8</v>
      </c>
      <c r="R15">
        <v>1466.9</v>
      </c>
      <c r="S15">
        <v>1498.9</v>
      </c>
      <c r="T15">
        <v>209.1</v>
      </c>
      <c r="U15">
        <v>-7.4</v>
      </c>
      <c r="V15">
        <v>-12.3</v>
      </c>
      <c r="W15">
        <v>1934.135</v>
      </c>
      <c r="X15">
        <v>1914.652</v>
      </c>
      <c r="Y15">
        <v>4.07</v>
      </c>
      <c r="Z15">
        <v>0</v>
      </c>
      <c r="AA15">
        <v>14669</v>
      </c>
      <c r="AB15">
        <v>0.125</v>
      </c>
      <c r="AC15">
        <f t="shared" si="0"/>
        <v>12.5</v>
      </c>
      <c r="AD15">
        <v>119.92</v>
      </c>
      <c r="AE15">
        <v>146</v>
      </c>
      <c r="AF15" s="2">
        <v>58</v>
      </c>
      <c r="AG15" s="4">
        <v>0.21533333333333343</v>
      </c>
      <c r="AH15" s="3">
        <f t="shared" si="1"/>
        <v>0.38856133333333354</v>
      </c>
      <c r="AI15">
        <f t="shared" si="2"/>
        <v>0.23039999999999999</v>
      </c>
      <c r="AJ15">
        <f t="shared" si="3"/>
        <v>0.1022</v>
      </c>
    </row>
    <row r="16" spans="1:36" x14ac:dyDescent="0.3">
      <c r="A16" s="1">
        <v>43232.798611111109</v>
      </c>
      <c r="B16" s="5">
        <v>43232.798611111109</v>
      </c>
      <c r="C16">
        <v>5</v>
      </c>
      <c r="D16">
        <v>12</v>
      </c>
      <c r="E16">
        <v>2018</v>
      </c>
      <c r="F16">
        <v>19</v>
      </c>
      <c r="G16">
        <v>10</v>
      </c>
      <c r="H16">
        <v>0</v>
      </c>
      <c r="I16">
        <v>0</v>
      </c>
      <c r="J16">
        <v>110000</v>
      </c>
      <c r="K16">
        <v>6.5000000000000002E-2</v>
      </c>
      <c r="L16">
        <v>-6.7000000000000004E-2</v>
      </c>
      <c r="M16">
        <v>2.1000000000000001E-2</v>
      </c>
      <c r="N16">
        <v>72</v>
      </c>
      <c r="O16">
        <v>88</v>
      </c>
      <c r="P16">
        <v>71</v>
      </c>
      <c r="Q16">
        <v>12.8</v>
      </c>
      <c r="R16">
        <v>1466.9</v>
      </c>
      <c r="S16">
        <v>1498.9</v>
      </c>
      <c r="T16">
        <v>209.2</v>
      </c>
      <c r="U16">
        <v>-7.4</v>
      </c>
      <c r="V16">
        <v>-12.3</v>
      </c>
      <c r="W16">
        <v>1934.1310000000001</v>
      </c>
      <c r="X16">
        <v>1914.6479999999999</v>
      </c>
      <c r="Y16">
        <v>4.07</v>
      </c>
      <c r="Z16">
        <v>0</v>
      </c>
      <c r="AA16">
        <v>14669</v>
      </c>
      <c r="AB16">
        <v>9.4E-2</v>
      </c>
      <c r="AC16">
        <f t="shared" si="0"/>
        <v>9.4</v>
      </c>
      <c r="AD16">
        <v>135.88</v>
      </c>
      <c r="AE16">
        <v>139</v>
      </c>
      <c r="AF16" s="2">
        <v>56</v>
      </c>
      <c r="AG16" s="4">
        <v>0.18916666666666673</v>
      </c>
      <c r="AH16" s="3">
        <f t="shared" si="1"/>
        <v>0.35313166666666673</v>
      </c>
      <c r="AI16">
        <f t="shared" si="2"/>
        <v>0.21359999999999998</v>
      </c>
      <c r="AJ16">
        <f t="shared" si="3"/>
        <v>8.7599999999999997E-2</v>
      </c>
    </row>
    <row r="17" spans="1:36" x14ac:dyDescent="0.3">
      <c r="A17" s="1">
        <v>43232.802083333336</v>
      </c>
      <c r="B17" s="5">
        <v>43232.802083333336</v>
      </c>
      <c r="C17">
        <v>5</v>
      </c>
      <c r="D17">
        <v>12</v>
      </c>
      <c r="E17">
        <v>2018</v>
      </c>
      <c r="F17">
        <v>19</v>
      </c>
      <c r="G17">
        <v>15</v>
      </c>
      <c r="H17">
        <v>0</v>
      </c>
      <c r="I17">
        <v>0</v>
      </c>
      <c r="J17">
        <v>110000</v>
      </c>
      <c r="K17">
        <v>6.7000000000000004E-2</v>
      </c>
      <c r="L17">
        <v>-7.3999999999999996E-2</v>
      </c>
      <c r="M17">
        <v>1.4999999999999999E-2</v>
      </c>
      <c r="N17">
        <v>70</v>
      </c>
      <c r="O17">
        <v>84</v>
      </c>
      <c r="P17">
        <v>71</v>
      </c>
      <c r="Q17">
        <v>12.8</v>
      </c>
      <c r="R17">
        <v>1466.9</v>
      </c>
      <c r="S17">
        <v>1498.9</v>
      </c>
      <c r="T17">
        <v>209.1</v>
      </c>
      <c r="U17">
        <v>-7.4</v>
      </c>
      <c r="V17">
        <v>-12.3</v>
      </c>
      <c r="W17">
        <v>1934.107</v>
      </c>
      <c r="X17">
        <v>1914.624</v>
      </c>
      <c r="Y17">
        <v>4.07</v>
      </c>
      <c r="Z17">
        <v>0</v>
      </c>
      <c r="AA17">
        <v>14669</v>
      </c>
      <c r="AB17">
        <v>0.1</v>
      </c>
      <c r="AC17">
        <f t="shared" si="0"/>
        <v>10</v>
      </c>
      <c r="AD17">
        <v>137.49</v>
      </c>
      <c r="AE17">
        <v>137</v>
      </c>
      <c r="AF17" s="2">
        <v>57</v>
      </c>
      <c r="AG17" s="4">
        <v>0.17333333333333331</v>
      </c>
      <c r="AH17" s="3">
        <f t="shared" si="1"/>
        <v>0.33169333333333328</v>
      </c>
      <c r="AI17">
        <f t="shared" si="2"/>
        <v>0.20879999999999999</v>
      </c>
      <c r="AJ17">
        <f t="shared" si="3"/>
        <v>9.4899999999999998E-2</v>
      </c>
    </row>
    <row r="18" spans="1:36" x14ac:dyDescent="0.3">
      <c r="A18" s="1">
        <v>43232.805555555555</v>
      </c>
      <c r="B18" s="5">
        <v>43232.805555555555</v>
      </c>
      <c r="C18">
        <v>5</v>
      </c>
      <c r="D18">
        <v>12</v>
      </c>
      <c r="E18">
        <v>2018</v>
      </c>
      <c r="F18">
        <v>19</v>
      </c>
      <c r="G18">
        <v>20</v>
      </c>
      <c r="H18">
        <v>0</v>
      </c>
      <c r="I18">
        <v>0</v>
      </c>
      <c r="J18">
        <v>110000</v>
      </c>
      <c r="K18">
        <v>0.121</v>
      </c>
      <c r="L18">
        <v>-7.2999999999999995E-2</v>
      </c>
      <c r="M18">
        <v>6.0999999999999999E-2</v>
      </c>
      <c r="N18">
        <v>71</v>
      </c>
      <c r="O18">
        <v>82</v>
      </c>
      <c r="P18">
        <v>72</v>
      </c>
      <c r="Q18">
        <v>12.8</v>
      </c>
      <c r="R18">
        <v>1466.9</v>
      </c>
      <c r="S18">
        <v>1499</v>
      </c>
      <c r="T18">
        <v>209.1</v>
      </c>
      <c r="U18">
        <v>-7.4</v>
      </c>
      <c r="V18">
        <v>-12.3</v>
      </c>
      <c r="W18">
        <v>1934.0930000000001</v>
      </c>
      <c r="X18">
        <v>1914.61</v>
      </c>
      <c r="Y18">
        <v>4.08</v>
      </c>
      <c r="Z18">
        <v>0</v>
      </c>
      <c r="AA18">
        <v>14669</v>
      </c>
      <c r="AB18">
        <v>0.14099999999999999</v>
      </c>
      <c r="AC18">
        <f t="shared" si="0"/>
        <v>14.099999999999998</v>
      </c>
      <c r="AD18">
        <v>121.04</v>
      </c>
      <c r="AE18">
        <v>142</v>
      </c>
      <c r="AF18" s="2">
        <v>58</v>
      </c>
      <c r="AG18" s="4">
        <v>0.17766666666666661</v>
      </c>
      <c r="AH18" s="3">
        <f t="shared" si="1"/>
        <v>0.33756066666666662</v>
      </c>
      <c r="AI18">
        <f t="shared" si="2"/>
        <v>0.22079999999999997</v>
      </c>
      <c r="AJ18">
        <f t="shared" si="3"/>
        <v>0.1022</v>
      </c>
    </row>
    <row r="19" spans="1:36" x14ac:dyDescent="0.3">
      <c r="A19" s="1">
        <v>43232.809027777781</v>
      </c>
      <c r="B19" s="5">
        <v>43232.809027777781</v>
      </c>
      <c r="C19">
        <v>5</v>
      </c>
      <c r="D19">
        <v>12</v>
      </c>
      <c r="E19">
        <v>2018</v>
      </c>
      <c r="F19">
        <v>19</v>
      </c>
      <c r="G19">
        <v>25</v>
      </c>
      <c r="H19">
        <v>0</v>
      </c>
      <c r="I19">
        <v>0</v>
      </c>
      <c r="J19">
        <v>110000</v>
      </c>
      <c r="K19">
        <v>0.09</v>
      </c>
      <c r="L19">
        <v>-5.8000000000000003E-2</v>
      </c>
      <c r="M19">
        <v>3.4000000000000002E-2</v>
      </c>
      <c r="N19">
        <v>71</v>
      </c>
      <c r="O19">
        <v>81</v>
      </c>
      <c r="P19">
        <v>76</v>
      </c>
      <c r="Q19">
        <v>12.8</v>
      </c>
      <c r="R19">
        <v>1466.9</v>
      </c>
      <c r="S19">
        <v>1499</v>
      </c>
      <c r="T19">
        <v>209.1</v>
      </c>
      <c r="U19">
        <v>-7.4</v>
      </c>
      <c r="V19">
        <v>-12.3</v>
      </c>
      <c r="W19">
        <v>1934.0650000000001</v>
      </c>
      <c r="X19">
        <v>1914.5830000000001</v>
      </c>
      <c r="Y19">
        <v>4.08</v>
      </c>
      <c r="Z19">
        <v>0</v>
      </c>
      <c r="AA19">
        <v>14669</v>
      </c>
      <c r="AB19">
        <v>0.107</v>
      </c>
      <c r="AC19">
        <f t="shared" si="0"/>
        <v>10.7</v>
      </c>
      <c r="AD19">
        <v>122.93</v>
      </c>
      <c r="AE19">
        <v>163</v>
      </c>
      <c r="AF19" s="2">
        <v>57</v>
      </c>
      <c r="AG19" s="4">
        <v>0.16450000000000004</v>
      </c>
      <c r="AH19" s="3">
        <f t="shared" si="1"/>
        <v>0.31973300000000004</v>
      </c>
      <c r="AI19">
        <f t="shared" si="2"/>
        <v>0.2712</v>
      </c>
      <c r="AJ19">
        <f t="shared" si="3"/>
        <v>9.4899999999999998E-2</v>
      </c>
    </row>
    <row r="20" spans="1:36" x14ac:dyDescent="0.3">
      <c r="A20" s="1">
        <v>43232.8125</v>
      </c>
      <c r="B20" s="5">
        <v>43232.8125</v>
      </c>
      <c r="C20">
        <v>5</v>
      </c>
      <c r="D20">
        <v>12</v>
      </c>
      <c r="E20">
        <v>2018</v>
      </c>
      <c r="F20">
        <v>19</v>
      </c>
      <c r="G20">
        <v>30</v>
      </c>
      <c r="H20">
        <v>0</v>
      </c>
      <c r="I20">
        <v>0</v>
      </c>
      <c r="J20">
        <v>110000</v>
      </c>
      <c r="K20">
        <v>0.10199999999999999</v>
      </c>
      <c r="L20">
        <v>-6.8000000000000005E-2</v>
      </c>
      <c r="M20">
        <v>6.9000000000000006E-2</v>
      </c>
      <c r="N20">
        <v>70</v>
      </c>
      <c r="O20">
        <v>80</v>
      </c>
      <c r="P20">
        <v>71</v>
      </c>
      <c r="Q20">
        <v>12.8</v>
      </c>
      <c r="R20">
        <v>1466.9</v>
      </c>
      <c r="S20">
        <v>1499</v>
      </c>
      <c r="T20">
        <v>209</v>
      </c>
      <c r="U20">
        <v>-7.4</v>
      </c>
      <c r="V20">
        <v>-12.3</v>
      </c>
      <c r="W20">
        <v>1934.0709999999999</v>
      </c>
      <c r="X20">
        <v>1914.5889999999999</v>
      </c>
      <c r="Y20">
        <v>4.09</v>
      </c>
      <c r="Z20">
        <v>0</v>
      </c>
      <c r="AA20">
        <v>14669</v>
      </c>
      <c r="AB20">
        <v>0.123</v>
      </c>
      <c r="AC20">
        <f t="shared" si="0"/>
        <v>12.3</v>
      </c>
      <c r="AD20">
        <v>123.82</v>
      </c>
      <c r="AE20">
        <v>204</v>
      </c>
      <c r="AF20" s="2">
        <v>56</v>
      </c>
      <c r="AG20" s="4">
        <v>0.15100000000000005</v>
      </c>
      <c r="AH20" s="3">
        <f t="shared" si="1"/>
        <v>0.30145400000000011</v>
      </c>
      <c r="AI20">
        <f t="shared" si="2"/>
        <v>0.36959999999999998</v>
      </c>
      <c r="AJ20">
        <f t="shared" si="3"/>
        <v>8.7599999999999997E-2</v>
      </c>
    </row>
    <row r="21" spans="1:36" x14ac:dyDescent="0.3">
      <c r="A21" s="1">
        <v>43232.815972222219</v>
      </c>
      <c r="B21" s="5">
        <v>43232.815972222219</v>
      </c>
      <c r="C21">
        <v>5</v>
      </c>
      <c r="D21">
        <v>12</v>
      </c>
      <c r="E21">
        <v>2018</v>
      </c>
      <c r="F21">
        <v>19</v>
      </c>
      <c r="G21">
        <v>35</v>
      </c>
      <c r="H21">
        <v>0</v>
      </c>
      <c r="I21">
        <v>0</v>
      </c>
      <c r="J21">
        <v>110000</v>
      </c>
      <c r="K21">
        <v>8.3000000000000004E-2</v>
      </c>
      <c r="L21">
        <v>-6.6000000000000003E-2</v>
      </c>
      <c r="M21">
        <v>4.9000000000000002E-2</v>
      </c>
      <c r="N21">
        <v>69</v>
      </c>
      <c r="O21">
        <v>82</v>
      </c>
      <c r="P21">
        <v>68</v>
      </c>
      <c r="Q21">
        <v>12.8</v>
      </c>
      <c r="R21">
        <v>1466.9</v>
      </c>
      <c r="S21">
        <v>1499.1</v>
      </c>
      <c r="T21">
        <v>209.1</v>
      </c>
      <c r="U21">
        <v>-7.3</v>
      </c>
      <c r="V21">
        <v>-12.2</v>
      </c>
      <c r="W21">
        <v>1934.067</v>
      </c>
      <c r="X21">
        <v>1914.585</v>
      </c>
      <c r="Y21">
        <v>4.0999999999999996</v>
      </c>
      <c r="Z21">
        <v>0</v>
      </c>
      <c r="AA21">
        <v>14669</v>
      </c>
      <c r="AB21">
        <v>0.106</v>
      </c>
      <c r="AC21">
        <f t="shared" si="0"/>
        <v>10.6</v>
      </c>
      <c r="AD21">
        <v>128.75</v>
      </c>
      <c r="AE21">
        <v>163</v>
      </c>
      <c r="AF21" s="2">
        <v>59</v>
      </c>
      <c r="AG21" s="4">
        <v>0.16050000000000006</v>
      </c>
      <c r="AH21" s="3">
        <f t="shared" si="1"/>
        <v>0.31431700000000007</v>
      </c>
      <c r="AI21">
        <f t="shared" si="2"/>
        <v>0.2712</v>
      </c>
      <c r="AJ21">
        <f t="shared" si="3"/>
        <v>0.1095</v>
      </c>
    </row>
    <row r="22" spans="1:36" x14ac:dyDescent="0.3">
      <c r="A22" s="1">
        <v>43232.819444444445</v>
      </c>
      <c r="B22" s="5">
        <v>43232.819444444445</v>
      </c>
      <c r="C22">
        <v>5</v>
      </c>
      <c r="D22">
        <v>12</v>
      </c>
      <c r="E22">
        <v>2018</v>
      </c>
      <c r="F22">
        <v>19</v>
      </c>
      <c r="G22">
        <v>40</v>
      </c>
      <c r="H22">
        <v>0</v>
      </c>
      <c r="I22">
        <v>0</v>
      </c>
      <c r="J22">
        <v>110000</v>
      </c>
      <c r="K22">
        <v>3.7999999999999999E-2</v>
      </c>
      <c r="L22">
        <v>-4.2999999999999997E-2</v>
      </c>
      <c r="M22">
        <v>1.0999999999999999E-2</v>
      </c>
      <c r="N22">
        <v>69</v>
      </c>
      <c r="O22">
        <v>78</v>
      </c>
      <c r="P22">
        <v>69</v>
      </c>
      <c r="Q22">
        <v>12.8</v>
      </c>
      <c r="R22">
        <v>1467</v>
      </c>
      <c r="S22">
        <v>1499.1</v>
      </c>
      <c r="T22">
        <v>208.9</v>
      </c>
      <c r="U22">
        <v>-7.4</v>
      </c>
      <c r="V22">
        <v>-12.2</v>
      </c>
      <c r="W22">
        <v>1934.067</v>
      </c>
      <c r="X22">
        <v>1914.585</v>
      </c>
      <c r="Y22">
        <v>4.12</v>
      </c>
      <c r="Z22">
        <v>0</v>
      </c>
      <c r="AA22">
        <v>14670</v>
      </c>
      <c r="AB22">
        <v>5.7000000000000002E-2</v>
      </c>
      <c r="AC22">
        <f t="shared" si="0"/>
        <v>5.7</v>
      </c>
      <c r="AD22">
        <v>138.62</v>
      </c>
      <c r="AE22">
        <v>127</v>
      </c>
      <c r="AF22" s="2">
        <v>56</v>
      </c>
      <c r="AG22" s="4">
        <v>0.17316666666666675</v>
      </c>
      <c r="AH22" s="3">
        <f t="shared" si="1"/>
        <v>0.33146766666666683</v>
      </c>
      <c r="AI22">
        <f t="shared" si="2"/>
        <v>0.18479999999999999</v>
      </c>
      <c r="AJ22">
        <f t="shared" si="3"/>
        <v>8.7599999999999997E-2</v>
      </c>
    </row>
    <row r="23" spans="1:36" x14ac:dyDescent="0.3">
      <c r="A23" s="1">
        <v>43232.822916666664</v>
      </c>
      <c r="B23" s="5">
        <v>43232.822916666664</v>
      </c>
      <c r="C23">
        <v>5</v>
      </c>
      <c r="D23">
        <v>12</v>
      </c>
      <c r="E23">
        <v>2018</v>
      </c>
      <c r="F23">
        <v>19</v>
      </c>
      <c r="G23">
        <v>45</v>
      </c>
      <c r="H23">
        <v>0</v>
      </c>
      <c r="I23">
        <v>0</v>
      </c>
      <c r="J23">
        <v>110000</v>
      </c>
      <c r="K23">
        <v>2.9000000000000001E-2</v>
      </c>
      <c r="L23">
        <v>-4.2000000000000003E-2</v>
      </c>
      <c r="M23">
        <v>8.9999999999999993E-3</v>
      </c>
      <c r="N23">
        <v>68</v>
      </c>
      <c r="O23">
        <v>80</v>
      </c>
      <c r="P23">
        <v>69</v>
      </c>
      <c r="Q23">
        <v>12.8</v>
      </c>
      <c r="R23">
        <v>1467</v>
      </c>
      <c r="S23">
        <v>1499.1</v>
      </c>
      <c r="T23">
        <v>208.9</v>
      </c>
      <c r="U23">
        <v>-7.3</v>
      </c>
      <c r="V23">
        <v>-12.2</v>
      </c>
      <c r="W23">
        <v>1934.0630000000001</v>
      </c>
      <c r="X23">
        <v>1914.5809999999999</v>
      </c>
      <c r="Y23">
        <v>4.12</v>
      </c>
      <c r="Z23">
        <v>0</v>
      </c>
      <c r="AA23">
        <v>14670</v>
      </c>
      <c r="AB23">
        <v>5.0999999999999997E-2</v>
      </c>
      <c r="AC23">
        <f t="shared" si="0"/>
        <v>5.0999999999999996</v>
      </c>
      <c r="AD23">
        <v>145.66999999999999</v>
      </c>
      <c r="AE23">
        <v>156</v>
      </c>
      <c r="AF23" s="2">
        <v>52</v>
      </c>
      <c r="AG23" s="4">
        <v>0.17866666666666667</v>
      </c>
      <c r="AH23" s="3">
        <f t="shared" si="1"/>
        <v>0.3389146666666667</v>
      </c>
      <c r="AI23">
        <f t="shared" si="2"/>
        <v>0.25439999999999996</v>
      </c>
      <c r="AJ23">
        <f t="shared" si="3"/>
        <v>5.8400000000000001E-2</v>
      </c>
    </row>
    <row r="24" spans="1:36" x14ac:dyDescent="0.3">
      <c r="A24" s="1">
        <v>43232.826388888891</v>
      </c>
      <c r="B24" s="5">
        <v>43232.826388888891</v>
      </c>
      <c r="C24">
        <v>5</v>
      </c>
      <c r="D24">
        <v>12</v>
      </c>
      <c r="E24">
        <v>2018</v>
      </c>
      <c r="F24">
        <v>19</v>
      </c>
      <c r="G24">
        <v>50</v>
      </c>
      <c r="H24">
        <v>0</v>
      </c>
      <c r="I24">
        <v>0</v>
      </c>
      <c r="J24">
        <v>110000</v>
      </c>
      <c r="K24">
        <v>-1.2E-2</v>
      </c>
      <c r="L24">
        <v>-9.2999999999999999E-2</v>
      </c>
      <c r="M24">
        <v>-6.8000000000000005E-2</v>
      </c>
      <c r="N24">
        <v>67</v>
      </c>
      <c r="O24">
        <v>80</v>
      </c>
      <c r="P24">
        <v>70</v>
      </c>
      <c r="Q24">
        <v>12.8</v>
      </c>
      <c r="R24">
        <v>1467</v>
      </c>
      <c r="S24">
        <v>1499.1</v>
      </c>
      <c r="T24">
        <v>209</v>
      </c>
      <c r="U24">
        <v>-7.3</v>
      </c>
      <c r="V24">
        <v>-12.1</v>
      </c>
      <c r="W24">
        <v>1934.0519999999999</v>
      </c>
      <c r="X24">
        <v>1914.57</v>
      </c>
      <c r="Y24">
        <v>4.12</v>
      </c>
      <c r="Z24">
        <v>0</v>
      </c>
      <c r="AA24">
        <v>14670</v>
      </c>
      <c r="AB24">
        <v>9.4E-2</v>
      </c>
      <c r="AC24">
        <f t="shared" si="0"/>
        <v>9.4</v>
      </c>
      <c r="AD24">
        <v>187.51</v>
      </c>
      <c r="AE24">
        <v>155</v>
      </c>
      <c r="AF24" s="2">
        <v>56</v>
      </c>
      <c r="AG24" s="4">
        <v>0.1758333333333334</v>
      </c>
      <c r="AH24" s="3">
        <f t="shared" si="1"/>
        <v>0.33507833333333348</v>
      </c>
      <c r="AI24">
        <f t="shared" si="2"/>
        <v>0.252</v>
      </c>
      <c r="AJ24">
        <f t="shared" si="3"/>
        <v>8.7599999999999997E-2</v>
      </c>
    </row>
    <row r="25" spans="1:36" x14ac:dyDescent="0.3">
      <c r="A25" s="1">
        <v>43232.829861111109</v>
      </c>
      <c r="B25" s="5">
        <v>43232.829861111109</v>
      </c>
      <c r="C25">
        <v>5</v>
      </c>
      <c r="D25">
        <v>12</v>
      </c>
      <c r="E25">
        <v>2018</v>
      </c>
      <c r="F25">
        <v>19</v>
      </c>
      <c r="G25">
        <v>55</v>
      </c>
      <c r="H25">
        <v>0</v>
      </c>
      <c r="I25">
        <v>0</v>
      </c>
      <c r="J25">
        <v>110000</v>
      </c>
      <c r="K25">
        <v>2.9000000000000001E-2</v>
      </c>
      <c r="L25">
        <v>-0.11600000000000001</v>
      </c>
      <c r="M25">
        <v>-0.10100000000000001</v>
      </c>
      <c r="N25">
        <v>69</v>
      </c>
      <c r="O25">
        <v>78</v>
      </c>
      <c r="P25">
        <v>70</v>
      </c>
      <c r="Q25">
        <v>12.8</v>
      </c>
      <c r="R25">
        <v>1467</v>
      </c>
      <c r="S25">
        <v>1499.1</v>
      </c>
      <c r="T25">
        <v>208.9</v>
      </c>
      <c r="U25">
        <v>-7.4</v>
      </c>
      <c r="V25">
        <v>-12.1</v>
      </c>
      <c r="W25">
        <v>1934.0519999999999</v>
      </c>
      <c r="X25">
        <v>1914.57</v>
      </c>
      <c r="Y25">
        <v>4.12</v>
      </c>
      <c r="Z25">
        <v>0</v>
      </c>
      <c r="AA25">
        <v>14670</v>
      </c>
      <c r="AB25">
        <v>0.12</v>
      </c>
      <c r="AC25">
        <f t="shared" si="0"/>
        <v>12</v>
      </c>
      <c r="AD25">
        <v>166.2</v>
      </c>
      <c r="AE25">
        <v>139</v>
      </c>
      <c r="AF25" s="2">
        <v>56</v>
      </c>
      <c r="AG25" s="4">
        <v>0.1496666666666667</v>
      </c>
      <c r="AH25" s="3">
        <f t="shared" si="1"/>
        <v>0.29964866666666673</v>
      </c>
      <c r="AI25">
        <f t="shared" si="2"/>
        <v>0.21359999999999998</v>
      </c>
      <c r="AJ25">
        <f t="shared" si="3"/>
        <v>8.7599999999999997E-2</v>
      </c>
    </row>
    <row r="26" spans="1:36" x14ac:dyDescent="0.3">
      <c r="A26" s="1">
        <v>43232.833333333336</v>
      </c>
      <c r="B26" s="5">
        <v>43232.833333333336</v>
      </c>
      <c r="C26">
        <v>5</v>
      </c>
      <c r="D26">
        <v>12</v>
      </c>
      <c r="E26">
        <v>2018</v>
      </c>
      <c r="F26">
        <v>20</v>
      </c>
      <c r="G26">
        <v>0</v>
      </c>
      <c r="H26">
        <v>0</v>
      </c>
      <c r="I26">
        <v>0</v>
      </c>
      <c r="J26">
        <v>110000</v>
      </c>
      <c r="K26">
        <v>4.9000000000000002E-2</v>
      </c>
      <c r="L26">
        <v>-9.8000000000000004E-2</v>
      </c>
      <c r="M26">
        <v>2E-3</v>
      </c>
      <c r="N26">
        <v>68</v>
      </c>
      <c r="O26">
        <v>80</v>
      </c>
      <c r="P26">
        <v>71</v>
      </c>
      <c r="Q26">
        <v>12.8</v>
      </c>
      <c r="R26">
        <v>1466.9</v>
      </c>
      <c r="S26">
        <v>1499.1</v>
      </c>
      <c r="T26">
        <v>209</v>
      </c>
      <c r="U26">
        <v>-7.3</v>
      </c>
      <c r="V26">
        <v>-12.1</v>
      </c>
      <c r="W26">
        <v>1934.0429999999999</v>
      </c>
      <c r="X26">
        <v>1914.5609999999999</v>
      </c>
      <c r="Y26">
        <v>4.0999999999999996</v>
      </c>
      <c r="Z26">
        <v>0</v>
      </c>
      <c r="AA26">
        <v>14669</v>
      </c>
      <c r="AB26">
        <v>0.11</v>
      </c>
      <c r="AC26">
        <f t="shared" si="0"/>
        <v>11</v>
      </c>
      <c r="AD26">
        <v>153.43</v>
      </c>
      <c r="AE26">
        <v>143</v>
      </c>
      <c r="AF26" s="2">
        <v>56</v>
      </c>
      <c r="AG26" s="4">
        <v>0.16283333333333333</v>
      </c>
      <c r="AH26" s="3">
        <f t="shared" si="1"/>
        <v>0.31747633333333336</v>
      </c>
      <c r="AI26">
        <f t="shared" si="2"/>
        <v>0.22319999999999998</v>
      </c>
      <c r="AJ26">
        <f t="shared" si="3"/>
        <v>8.7599999999999997E-2</v>
      </c>
    </row>
    <row r="27" spans="1:36" x14ac:dyDescent="0.3">
      <c r="A27" s="1">
        <v>43232.836805555555</v>
      </c>
      <c r="B27" s="5">
        <v>43232.836805555555</v>
      </c>
      <c r="C27">
        <v>5</v>
      </c>
      <c r="D27">
        <v>12</v>
      </c>
      <c r="E27">
        <v>2018</v>
      </c>
      <c r="F27">
        <v>20</v>
      </c>
      <c r="G27">
        <v>5</v>
      </c>
      <c r="H27">
        <v>0</v>
      </c>
      <c r="I27">
        <v>0</v>
      </c>
      <c r="J27">
        <v>110000</v>
      </c>
      <c r="K27">
        <v>-5.0000000000000001E-3</v>
      </c>
      <c r="L27">
        <v>-0.12</v>
      </c>
      <c r="M27">
        <v>-0.127</v>
      </c>
      <c r="N27">
        <v>70</v>
      </c>
      <c r="O27">
        <v>79</v>
      </c>
      <c r="P27">
        <v>69</v>
      </c>
      <c r="Q27">
        <v>12.8</v>
      </c>
      <c r="R27">
        <v>1466.9</v>
      </c>
      <c r="S27">
        <v>1499</v>
      </c>
      <c r="T27">
        <v>209</v>
      </c>
      <c r="U27">
        <v>-7.3</v>
      </c>
      <c r="V27">
        <v>-12.1</v>
      </c>
      <c r="W27">
        <v>1934.067</v>
      </c>
      <c r="X27">
        <v>1914.585</v>
      </c>
      <c r="Y27">
        <v>4.08</v>
      </c>
      <c r="Z27">
        <v>0</v>
      </c>
      <c r="AA27">
        <v>14669</v>
      </c>
      <c r="AB27">
        <v>0.12</v>
      </c>
      <c r="AC27">
        <f t="shared" si="0"/>
        <v>12</v>
      </c>
      <c r="AD27">
        <v>182.45</v>
      </c>
      <c r="AE27">
        <v>132</v>
      </c>
      <c r="AF27" s="2">
        <v>55</v>
      </c>
      <c r="AG27" s="4">
        <v>0.15233333333333332</v>
      </c>
      <c r="AH27" s="3">
        <f t="shared" si="1"/>
        <v>0.30325933333333333</v>
      </c>
      <c r="AI27">
        <f t="shared" si="2"/>
        <v>0.19679999999999997</v>
      </c>
      <c r="AJ27">
        <f t="shared" si="3"/>
        <v>8.0299999999999996E-2</v>
      </c>
    </row>
    <row r="28" spans="1:36" x14ac:dyDescent="0.3">
      <c r="A28" s="1">
        <v>43232.840277777781</v>
      </c>
      <c r="B28" s="5">
        <v>43232.840277777781</v>
      </c>
      <c r="C28">
        <v>5</v>
      </c>
      <c r="D28">
        <v>12</v>
      </c>
      <c r="E28">
        <v>2018</v>
      </c>
      <c r="F28">
        <v>20</v>
      </c>
      <c r="G28">
        <v>10</v>
      </c>
      <c r="H28">
        <v>0</v>
      </c>
      <c r="I28">
        <v>0</v>
      </c>
      <c r="J28">
        <v>110000</v>
      </c>
      <c r="K28">
        <v>4.0000000000000001E-3</v>
      </c>
      <c r="L28">
        <v>-0.112</v>
      </c>
      <c r="M28">
        <v>-0.128</v>
      </c>
      <c r="N28">
        <v>69</v>
      </c>
      <c r="O28">
        <v>79</v>
      </c>
      <c r="P28">
        <v>69</v>
      </c>
      <c r="Q28">
        <v>12.8</v>
      </c>
      <c r="R28">
        <v>1466.9</v>
      </c>
      <c r="S28">
        <v>1499</v>
      </c>
      <c r="T28">
        <v>209</v>
      </c>
      <c r="U28">
        <v>-7.3</v>
      </c>
      <c r="V28">
        <v>-12.1</v>
      </c>
      <c r="W28">
        <v>1934.0409999999999</v>
      </c>
      <c r="X28">
        <v>1914.559</v>
      </c>
      <c r="Y28">
        <v>4.08</v>
      </c>
      <c r="Z28">
        <v>0</v>
      </c>
      <c r="AA28">
        <v>14669</v>
      </c>
      <c r="AB28">
        <v>0.112</v>
      </c>
      <c r="AC28">
        <f t="shared" si="0"/>
        <v>11.200000000000001</v>
      </c>
      <c r="AD28">
        <v>177.92</v>
      </c>
      <c r="AE28">
        <v>143</v>
      </c>
      <c r="AF28" s="2">
        <v>56</v>
      </c>
      <c r="AG28" s="4">
        <v>0.14049999999999996</v>
      </c>
      <c r="AH28" s="3">
        <f t="shared" si="1"/>
        <v>0.28723699999999996</v>
      </c>
      <c r="AI28">
        <f t="shared" si="2"/>
        <v>0.22319999999999998</v>
      </c>
      <c r="AJ28">
        <f t="shared" si="3"/>
        <v>8.7599999999999997E-2</v>
      </c>
    </row>
    <row r="29" spans="1:36" x14ac:dyDescent="0.3">
      <c r="A29" s="1">
        <v>43232.84375</v>
      </c>
      <c r="B29" s="5">
        <v>43232.84375</v>
      </c>
      <c r="C29">
        <v>5</v>
      </c>
      <c r="D29">
        <v>12</v>
      </c>
      <c r="E29">
        <v>2018</v>
      </c>
      <c r="F29">
        <v>20</v>
      </c>
      <c r="G29">
        <v>15</v>
      </c>
      <c r="H29">
        <v>0</v>
      </c>
      <c r="I29">
        <v>0</v>
      </c>
      <c r="J29">
        <v>110000</v>
      </c>
      <c r="K29">
        <v>0</v>
      </c>
      <c r="L29">
        <v>-0.121</v>
      </c>
      <c r="M29">
        <v>-0.09</v>
      </c>
      <c r="N29">
        <v>68</v>
      </c>
      <c r="O29">
        <v>79</v>
      </c>
      <c r="P29">
        <v>71</v>
      </c>
      <c r="Q29">
        <v>12.8</v>
      </c>
      <c r="R29">
        <v>1466.8</v>
      </c>
      <c r="S29">
        <v>1498.9</v>
      </c>
      <c r="T29">
        <v>209.1</v>
      </c>
      <c r="U29">
        <v>-7.3</v>
      </c>
      <c r="V29">
        <v>-12.1</v>
      </c>
      <c r="W29">
        <v>1934.0709999999999</v>
      </c>
      <c r="X29">
        <v>1914.5889999999999</v>
      </c>
      <c r="Y29">
        <v>4.0599999999999996</v>
      </c>
      <c r="Z29">
        <v>0</v>
      </c>
      <c r="AA29">
        <v>14668</v>
      </c>
      <c r="AB29">
        <v>0.121</v>
      </c>
      <c r="AC29">
        <f t="shared" si="0"/>
        <v>12.1</v>
      </c>
      <c r="AD29">
        <v>180</v>
      </c>
      <c r="AE29">
        <v>155</v>
      </c>
      <c r="AF29" s="2">
        <v>58</v>
      </c>
      <c r="AG29" s="4">
        <v>0.17716666666666678</v>
      </c>
      <c r="AH29" s="3">
        <f t="shared" si="1"/>
        <v>0.3368836666666668</v>
      </c>
      <c r="AI29">
        <f t="shared" si="2"/>
        <v>0.252</v>
      </c>
      <c r="AJ29">
        <f t="shared" si="3"/>
        <v>0.1022</v>
      </c>
    </row>
    <row r="30" spans="1:36" x14ac:dyDescent="0.3">
      <c r="A30" s="1">
        <v>43232.847222222219</v>
      </c>
      <c r="B30" s="5">
        <v>43232.847222222219</v>
      </c>
      <c r="C30">
        <v>5</v>
      </c>
      <c r="D30">
        <v>12</v>
      </c>
      <c r="E30">
        <v>2018</v>
      </c>
      <c r="F30">
        <v>20</v>
      </c>
      <c r="G30">
        <v>20</v>
      </c>
      <c r="H30">
        <v>0</v>
      </c>
      <c r="I30">
        <v>0</v>
      </c>
      <c r="J30">
        <v>110000</v>
      </c>
      <c r="K30">
        <v>-1.2999999999999999E-2</v>
      </c>
      <c r="L30">
        <v>-0.112</v>
      </c>
      <c r="M30">
        <v>-8.7999999999999995E-2</v>
      </c>
      <c r="N30">
        <v>69</v>
      </c>
      <c r="O30">
        <v>81</v>
      </c>
      <c r="P30">
        <v>73</v>
      </c>
      <c r="Q30">
        <v>12.8</v>
      </c>
      <c r="R30">
        <v>1466.7</v>
      </c>
      <c r="S30">
        <v>1498.8</v>
      </c>
      <c r="T30">
        <v>209</v>
      </c>
      <c r="U30">
        <v>-7.3</v>
      </c>
      <c r="V30">
        <v>-12.1</v>
      </c>
      <c r="W30">
        <v>1934.06</v>
      </c>
      <c r="X30">
        <v>1914.578</v>
      </c>
      <c r="Y30">
        <v>4.04</v>
      </c>
      <c r="Z30">
        <v>0</v>
      </c>
      <c r="AA30">
        <v>14667</v>
      </c>
      <c r="AB30">
        <v>0.113</v>
      </c>
      <c r="AC30">
        <f t="shared" si="0"/>
        <v>11.3</v>
      </c>
      <c r="AD30">
        <v>186.74</v>
      </c>
      <c r="AE30">
        <v>149</v>
      </c>
      <c r="AF30" s="2">
        <v>58</v>
      </c>
      <c r="AG30" s="4">
        <v>0.1841666666666667</v>
      </c>
      <c r="AH30" s="3">
        <f t="shared" si="1"/>
        <v>0.34636166666666673</v>
      </c>
      <c r="AI30">
        <f t="shared" si="2"/>
        <v>0.23759999999999998</v>
      </c>
      <c r="AJ30">
        <f t="shared" si="3"/>
        <v>0.1022</v>
      </c>
    </row>
    <row r="31" spans="1:36" x14ac:dyDescent="0.3">
      <c r="A31" s="1">
        <v>43232.850694444445</v>
      </c>
      <c r="B31" s="5">
        <v>43232.850694444445</v>
      </c>
      <c r="C31">
        <v>5</v>
      </c>
      <c r="D31">
        <v>12</v>
      </c>
      <c r="E31">
        <v>2018</v>
      </c>
      <c r="F31">
        <v>20</v>
      </c>
      <c r="G31">
        <v>25</v>
      </c>
      <c r="H31">
        <v>0</v>
      </c>
      <c r="I31">
        <v>0</v>
      </c>
      <c r="J31">
        <v>110000</v>
      </c>
      <c r="K31">
        <v>2.7E-2</v>
      </c>
      <c r="L31">
        <v>-0.124</v>
      </c>
      <c r="M31">
        <v>-9.8000000000000004E-2</v>
      </c>
      <c r="N31">
        <v>71</v>
      </c>
      <c r="O31">
        <v>80</v>
      </c>
      <c r="P31">
        <v>71</v>
      </c>
      <c r="Q31">
        <v>12.8</v>
      </c>
      <c r="R31">
        <v>1466.7</v>
      </c>
      <c r="S31">
        <v>1498.8</v>
      </c>
      <c r="T31">
        <v>208.9</v>
      </c>
      <c r="U31">
        <v>-7.3</v>
      </c>
      <c r="V31">
        <v>-12.1</v>
      </c>
      <c r="W31">
        <v>1934.087</v>
      </c>
      <c r="X31">
        <v>1914.604</v>
      </c>
      <c r="Y31">
        <v>4.03</v>
      </c>
      <c r="Z31">
        <v>0</v>
      </c>
      <c r="AA31">
        <v>14667</v>
      </c>
      <c r="AB31">
        <v>0.126</v>
      </c>
      <c r="AC31">
        <f t="shared" si="0"/>
        <v>12.6</v>
      </c>
      <c r="AD31">
        <v>167.87</v>
      </c>
      <c r="AE31">
        <v>167</v>
      </c>
      <c r="AF31" s="2">
        <v>58</v>
      </c>
      <c r="AG31" s="4">
        <v>0.17250000000000007</v>
      </c>
      <c r="AH31" s="3">
        <f t="shared" si="1"/>
        <v>0.33056500000000011</v>
      </c>
      <c r="AI31">
        <f t="shared" si="2"/>
        <v>0.28079999999999999</v>
      </c>
      <c r="AJ31">
        <f t="shared" si="3"/>
        <v>0.1022</v>
      </c>
    </row>
    <row r="32" spans="1:36" x14ac:dyDescent="0.3">
      <c r="A32" s="1">
        <v>43232.854166666664</v>
      </c>
      <c r="B32" s="5">
        <v>43232.854166666664</v>
      </c>
      <c r="C32">
        <v>5</v>
      </c>
      <c r="D32">
        <v>12</v>
      </c>
      <c r="E32">
        <v>2018</v>
      </c>
      <c r="F32">
        <v>20</v>
      </c>
      <c r="G32">
        <v>30</v>
      </c>
      <c r="H32">
        <v>0</v>
      </c>
      <c r="I32">
        <v>0</v>
      </c>
      <c r="J32">
        <v>110000</v>
      </c>
      <c r="K32">
        <v>3.0000000000000001E-3</v>
      </c>
      <c r="L32">
        <v>-0.10100000000000001</v>
      </c>
      <c r="M32">
        <v>-9.6000000000000002E-2</v>
      </c>
      <c r="N32">
        <v>70</v>
      </c>
      <c r="O32">
        <v>79</v>
      </c>
      <c r="P32">
        <v>70</v>
      </c>
      <c r="Q32">
        <v>12.8</v>
      </c>
      <c r="R32">
        <v>1466.6</v>
      </c>
      <c r="S32">
        <v>1498.7</v>
      </c>
      <c r="T32">
        <v>209</v>
      </c>
      <c r="U32">
        <v>-7.3</v>
      </c>
      <c r="V32">
        <v>-12</v>
      </c>
      <c r="W32">
        <v>1934.069</v>
      </c>
      <c r="X32">
        <v>1914.587</v>
      </c>
      <c r="Y32">
        <v>4.0199999999999996</v>
      </c>
      <c r="Z32">
        <v>0</v>
      </c>
      <c r="AA32">
        <v>14666</v>
      </c>
      <c r="AB32">
        <v>0.10100000000000001</v>
      </c>
      <c r="AC32">
        <f t="shared" si="0"/>
        <v>10.100000000000001</v>
      </c>
      <c r="AD32">
        <v>178.26</v>
      </c>
      <c r="AE32">
        <v>241</v>
      </c>
      <c r="AF32" s="2">
        <v>58</v>
      </c>
      <c r="AG32" s="4">
        <v>0.17700000000000005</v>
      </c>
      <c r="AH32" s="3">
        <f t="shared" si="1"/>
        <v>0.33665800000000007</v>
      </c>
      <c r="AI32">
        <f t="shared" si="2"/>
        <v>0.45839999999999997</v>
      </c>
      <c r="AJ32">
        <f t="shared" si="3"/>
        <v>0.1022</v>
      </c>
    </row>
    <row r="33" spans="1:36" x14ac:dyDescent="0.3">
      <c r="A33" s="1">
        <v>43232.857638888891</v>
      </c>
      <c r="B33" s="5">
        <v>43232.857638888891</v>
      </c>
      <c r="C33">
        <v>5</v>
      </c>
      <c r="D33">
        <v>12</v>
      </c>
      <c r="E33">
        <v>2018</v>
      </c>
      <c r="F33">
        <v>20</v>
      </c>
      <c r="G33">
        <v>35</v>
      </c>
      <c r="H33">
        <v>0</v>
      </c>
      <c r="I33">
        <v>0</v>
      </c>
      <c r="J33">
        <v>110000</v>
      </c>
      <c r="K33">
        <v>-2.1999999999999999E-2</v>
      </c>
      <c r="L33">
        <v>-9.5000000000000001E-2</v>
      </c>
      <c r="M33">
        <v>-8.2000000000000003E-2</v>
      </c>
      <c r="N33">
        <v>67</v>
      </c>
      <c r="O33">
        <v>81</v>
      </c>
      <c r="P33">
        <v>71</v>
      </c>
      <c r="Q33">
        <v>12.8</v>
      </c>
      <c r="R33">
        <v>1466.6</v>
      </c>
      <c r="S33">
        <v>1498.7</v>
      </c>
      <c r="T33">
        <v>208.9</v>
      </c>
      <c r="U33">
        <v>-7.2</v>
      </c>
      <c r="V33">
        <v>-12</v>
      </c>
      <c r="W33">
        <v>1934.077</v>
      </c>
      <c r="X33">
        <v>1914.595</v>
      </c>
      <c r="Y33">
        <v>4.01</v>
      </c>
      <c r="Z33">
        <v>0</v>
      </c>
      <c r="AA33">
        <v>14666</v>
      </c>
      <c r="AB33">
        <v>9.8000000000000004E-2</v>
      </c>
      <c r="AC33">
        <f t="shared" si="0"/>
        <v>9.8000000000000007</v>
      </c>
      <c r="AD33">
        <v>193.31</v>
      </c>
      <c r="AE33">
        <v>136</v>
      </c>
      <c r="AF33" s="2">
        <v>57</v>
      </c>
      <c r="AG33" s="4">
        <v>0.17283333333333334</v>
      </c>
      <c r="AH33" s="3">
        <f t="shared" si="1"/>
        <v>0.33101633333333336</v>
      </c>
      <c r="AI33">
        <f t="shared" si="2"/>
        <v>0.20639999999999997</v>
      </c>
      <c r="AJ33">
        <f t="shared" si="3"/>
        <v>9.4899999999999998E-2</v>
      </c>
    </row>
    <row r="34" spans="1:36" x14ac:dyDescent="0.3">
      <c r="A34" s="1">
        <v>43232.861111111109</v>
      </c>
      <c r="B34" s="5">
        <v>43232.861111111109</v>
      </c>
      <c r="C34">
        <v>5</v>
      </c>
      <c r="D34">
        <v>12</v>
      </c>
      <c r="E34">
        <v>2018</v>
      </c>
      <c r="F34">
        <v>20</v>
      </c>
      <c r="G34">
        <v>40</v>
      </c>
      <c r="H34">
        <v>0</v>
      </c>
      <c r="I34">
        <v>0</v>
      </c>
      <c r="J34">
        <v>110000</v>
      </c>
      <c r="K34">
        <v>1E-3</v>
      </c>
      <c r="L34">
        <v>-8.6999999999999994E-2</v>
      </c>
      <c r="M34">
        <v>-2.9000000000000001E-2</v>
      </c>
      <c r="N34">
        <v>71</v>
      </c>
      <c r="O34">
        <v>81</v>
      </c>
      <c r="P34">
        <v>72</v>
      </c>
      <c r="Q34">
        <v>12.8</v>
      </c>
      <c r="R34">
        <v>1466.6</v>
      </c>
      <c r="S34">
        <v>1498.7</v>
      </c>
      <c r="T34">
        <v>208.9</v>
      </c>
      <c r="U34">
        <v>-7.3</v>
      </c>
      <c r="V34">
        <v>-12</v>
      </c>
      <c r="W34">
        <v>1934.1020000000001</v>
      </c>
      <c r="X34">
        <v>1914.6189999999999</v>
      </c>
      <c r="Y34">
        <v>4.01</v>
      </c>
      <c r="Z34">
        <v>0</v>
      </c>
      <c r="AA34">
        <v>14666</v>
      </c>
      <c r="AB34">
        <v>8.6999999999999994E-2</v>
      </c>
      <c r="AC34">
        <f t="shared" si="0"/>
        <v>8.6999999999999993</v>
      </c>
      <c r="AD34">
        <v>179.33</v>
      </c>
      <c r="AE34">
        <v>162</v>
      </c>
      <c r="AF34" s="2">
        <v>58</v>
      </c>
      <c r="AG34" s="4">
        <v>0.18200000000000008</v>
      </c>
      <c r="AH34" s="3">
        <f t="shared" si="1"/>
        <v>0.34342800000000012</v>
      </c>
      <c r="AI34">
        <f t="shared" si="2"/>
        <v>0.26879999999999998</v>
      </c>
      <c r="AJ34">
        <f t="shared" si="3"/>
        <v>0.1022</v>
      </c>
    </row>
    <row r="35" spans="1:36" x14ac:dyDescent="0.3">
      <c r="A35" s="1">
        <v>43232.864583333336</v>
      </c>
      <c r="B35" s="5">
        <v>43232.864583333336</v>
      </c>
      <c r="C35">
        <v>5</v>
      </c>
      <c r="D35">
        <v>12</v>
      </c>
      <c r="E35">
        <v>2018</v>
      </c>
      <c r="F35">
        <v>20</v>
      </c>
      <c r="G35">
        <v>45</v>
      </c>
      <c r="H35">
        <v>0</v>
      </c>
      <c r="I35">
        <v>0</v>
      </c>
      <c r="J35">
        <v>110000</v>
      </c>
      <c r="K35">
        <v>1.0999999999999999E-2</v>
      </c>
      <c r="L35">
        <v>-0.111</v>
      </c>
      <c r="M35">
        <v>-0.112</v>
      </c>
      <c r="N35">
        <v>72</v>
      </c>
      <c r="O35">
        <v>81</v>
      </c>
      <c r="P35">
        <v>73</v>
      </c>
      <c r="Q35">
        <v>12.8</v>
      </c>
      <c r="R35">
        <v>1466.6</v>
      </c>
      <c r="S35">
        <v>1498.7</v>
      </c>
      <c r="T35">
        <v>208.9</v>
      </c>
      <c r="U35">
        <v>-7.3</v>
      </c>
      <c r="V35">
        <v>-12.1</v>
      </c>
      <c r="W35">
        <v>1934.1120000000001</v>
      </c>
      <c r="X35">
        <v>1914.6289999999999</v>
      </c>
      <c r="Y35">
        <v>4.01</v>
      </c>
      <c r="Z35">
        <v>0</v>
      </c>
      <c r="AA35">
        <v>14666</v>
      </c>
      <c r="AB35">
        <v>0.112</v>
      </c>
      <c r="AC35">
        <f t="shared" si="0"/>
        <v>11.200000000000001</v>
      </c>
      <c r="AD35">
        <v>174.24</v>
      </c>
      <c r="AE35">
        <v>171</v>
      </c>
      <c r="AF35" s="2">
        <v>56</v>
      </c>
      <c r="AG35" s="4">
        <v>0.18350000000000002</v>
      </c>
      <c r="AH35" s="3">
        <f t="shared" si="1"/>
        <v>0.34545900000000007</v>
      </c>
      <c r="AI35">
        <f t="shared" si="2"/>
        <v>0.29039999999999999</v>
      </c>
      <c r="AJ35">
        <f t="shared" si="3"/>
        <v>8.7599999999999997E-2</v>
      </c>
    </row>
    <row r="36" spans="1:36" x14ac:dyDescent="0.3">
      <c r="A36" s="1">
        <v>43232.868055555555</v>
      </c>
      <c r="B36" s="5">
        <v>43232.868055555555</v>
      </c>
      <c r="C36">
        <v>5</v>
      </c>
      <c r="D36">
        <v>12</v>
      </c>
      <c r="E36">
        <v>2018</v>
      </c>
      <c r="F36">
        <v>20</v>
      </c>
      <c r="G36">
        <v>50</v>
      </c>
      <c r="H36">
        <v>0</v>
      </c>
      <c r="I36">
        <v>0</v>
      </c>
      <c r="J36">
        <v>110000</v>
      </c>
      <c r="K36">
        <v>1.4999999999999999E-2</v>
      </c>
      <c r="L36">
        <v>-0.13</v>
      </c>
      <c r="M36">
        <v>-9.5000000000000001E-2</v>
      </c>
      <c r="N36">
        <v>74</v>
      </c>
      <c r="O36">
        <v>84</v>
      </c>
      <c r="P36">
        <v>79</v>
      </c>
      <c r="Q36">
        <v>12.8</v>
      </c>
      <c r="R36">
        <v>1466.5</v>
      </c>
      <c r="S36">
        <v>1498.6</v>
      </c>
      <c r="T36">
        <v>208.9</v>
      </c>
      <c r="U36">
        <v>-7.3</v>
      </c>
      <c r="V36">
        <v>-12.1</v>
      </c>
      <c r="W36">
        <v>1934.133</v>
      </c>
      <c r="X36">
        <v>1914.65</v>
      </c>
      <c r="Y36">
        <v>3.98</v>
      </c>
      <c r="Z36">
        <v>0</v>
      </c>
      <c r="AA36">
        <v>14665</v>
      </c>
      <c r="AB36">
        <v>0.13100000000000001</v>
      </c>
      <c r="AC36">
        <f t="shared" si="0"/>
        <v>13.100000000000001</v>
      </c>
      <c r="AD36">
        <v>173.26</v>
      </c>
      <c r="AE36">
        <v>199</v>
      </c>
      <c r="AF36" s="2">
        <v>59</v>
      </c>
      <c r="AG36" s="4">
        <v>0.22949999999999998</v>
      </c>
      <c r="AH36" s="3">
        <f t="shared" si="1"/>
        <v>0.40774299999999997</v>
      </c>
      <c r="AI36">
        <f t="shared" si="2"/>
        <v>0.35759999999999997</v>
      </c>
      <c r="AJ36">
        <f t="shared" si="3"/>
        <v>0.1095</v>
      </c>
    </row>
    <row r="37" spans="1:36" x14ac:dyDescent="0.3">
      <c r="A37" s="1">
        <v>43232.871527777781</v>
      </c>
      <c r="B37" s="5">
        <v>43232.871527777781</v>
      </c>
      <c r="C37">
        <v>5</v>
      </c>
      <c r="D37">
        <v>12</v>
      </c>
      <c r="E37">
        <v>2018</v>
      </c>
      <c r="F37">
        <v>20</v>
      </c>
      <c r="G37">
        <v>55</v>
      </c>
      <c r="H37">
        <v>0</v>
      </c>
      <c r="I37">
        <v>0</v>
      </c>
      <c r="J37">
        <v>110000</v>
      </c>
      <c r="K37">
        <v>7.0999999999999994E-2</v>
      </c>
      <c r="L37">
        <v>-0.11</v>
      </c>
      <c r="M37">
        <v>0</v>
      </c>
      <c r="N37">
        <v>82</v>
      </c>
      <c r="O37">
        <v>91</v>
      </c>
      <c r="P37">
        <v>83</v>
      </c>
      <c r="Q37">
        <v>12.8</v>
      </c>
      <c r="R37">
        <v>1466.2</v>
      </c>
      <c r="S37">
        <v>1498.3</v>
      </c>
      <c r="T37">
        <v>209</v>
      </c>
      <c r="U37">
        <v>-7.3</v>
      </c>
      <c r="V37">
        <v>-12.2</v>
      </c>
      <c r="W37">
        <v>1934.1489999999999</v>
      </c>
      <c r="X37">
        <v>1914.6659999999999</v>
      </c>
      <c r="Y37">
        <v>3.91</v>
      </c>
      <c r="Z37">
        <v>0</v>
      </c>
      <c r="AA37">
        <v>14662</v>
      </c>
      <c r="AB37">
        <v>0.13100000000000001</v>
      </c>
      <c r="AC37">
        <f t="shared" si="0"/>
        <v>13.100000000000001</v>
      </c>
      <c r="AD37">
        <v>147.43</v>
      </c>
      <c r="AE37">
        <v>228</v>
      </c>
      <c r="AF37" s="2">
        <v>58</v>
      </c>
      <c r="AG37" s="4">
        <v>0.315</v>
      </c>
      <c r="AH37" s="3">
        <f t="shared" si="1"/>
        <v>0.52351000000000003</v>
      </c>
      <c r="AI37">
        <f t="shared" si="2"/>
        <v>0.42719999999999997</v>
      </c>
      <c r="AJ37">
        <f t="shared" si="3"/>
        <v>0.1022</v>
      </c>
    </row>
    <row r="38" spans="1:36" x14ac:dyDescent="0.3">
      <c r="A38" s="1">
        <v>43232.875</v>
      </c>
      <c r="B38" s="5">
        <v>43232.875</v>
      </c>
      <c r="C38">
        <v>5</v>
      </c>
      <c r="D38">
        <v>12</v>
      </c>
      <c r="E38">
        <v>2018</v>
      </c>
      <c r="F38">
        <v>21</v>
      </c>
      <c r="G38">
        <v>0</v>
      </c>
      <c r="H38">
        <v>0</v>
      </c>
      <c r="I38">
        <v>0</v>
      </c>
      <c r="J38">
        <v>110000</v>
      </c>
      <c r="K38">
        <v>7.2999999999999995E-2</v>
      </c>
      <c r="L38">
        <v>-5.1999999999999998E-2</v>
      </c>
      <c r="M38">
        <v>2.7E-2</v>
      </c>
      <c r="N38">
        <v>80</v>
      </c>
      <c r="O38">
        <v>92</v>
      </c>
      <c r="P38">
        <v>82</v>
      </c>
      <c r="Q38">
        <v>12.8</v>
      </c>
      <c r="R38">
        <v>1466.1</v>
      </c>
      <c r="S38">
        <v>1498.2</v>
      </c>
      <c r="T38">
        <v>209.1</v>
      </c>
      <c r="U38">
        <v>-7.4</v>
      </c>
      <c r="V38">
        <v>-12.3</v>
      </c>
      <c r="W38">
        <v>1934.154</v>
      </c>
      <c r="X38">
        <v>1914.67</v>
      </c>
      <c r="Y38">
        <v>3.89</v>
      </c>
      <c r="Z38">
        <v>0</v>
      </c>
      <c r="AA38">
        <v>14661</v>
      </c>
      <c r="AB38">
        <v>8.8999999999999996E-2</v>
      </c>
      <c r="AC38">
        <f t="shared" si="0"/>
        <v>8.9</v>
      </c>
      <c r="AD38">
        <v>125.69</v>
      </c>
      <c r="AE38">
        <v>216</v>
      </c>
      <c r="AF38" s="2">
        <v>59</v>
      </c>
      <c r="AG38" s="4">
        <v>0.38400000000000001</v>
      </c>
      <c r="AH38" s="3">
        <f t="shared" si="1"/>
        <v>0.61693600000000004</v>
      </c>
      <c r="AI38">
        <f t="shared" si="2"/>
        <v>0.39839999999999998</v>
      </c>
      <c r="AJ38">
        <f t="shared" si="3"/>
        <v>0.1095</v>
      </c>
    </row>
    <row r="39" spans="1:36" x14ac:dyDescent="0.3">
      <c r="A39" s="1">
        <v>43232.878472222219</v>
      </c>
      <c r="B39" s="5">
        <v>43232.878472222219</v>
      </c>
      <c r="C39">
        <v>5</v>
      </c>
      <c r="D39">
        <v>12</v>
      </c>
      <c r="E39">
        <v>2018</v>
      </c>
      <c r="F39">
        <v>21</v>
      </c>
      <c r="G39">
        <v>5</v>
      </c>
      <c r="H39">
        <v>0</v>
      </c>
      <c r="I39">
        <v>0</v>
      </c>
      <c r="J39">
        <v>110000</v>
      </c>
      <c r="K39">
        <v>1.7999999999999999E-2</v>
      </c>
      <c r="L39">
        <v>-5.8999999999999997E-2</v>
      </c>
      <c r="M39">
        <v>-1.2E-2</v>
      </c>
      <c r="N39">
        <v>86</v>
      </c>
      <c r="O39">
        <v>99</v>
      </c>
      <c r="P39">
        <v>83</v>
      </c>
      <c r="Q39">
        <v>12.8</v>
      </c>
      <c r="R39">
        <v>1465.9</v>
      </c>
      <c r="S39">
        <v>1497.9</v>
      </c>
      <c r="T39">
        <v>209.1</v>
      </c>
      <c r="U39">
        <v>-7.4</v>
      </c>
      <c r="V39">
        <v>-12.4</v>
      </c>
      <c r="W39">
        <v>1934.202</v>
      </c>
      <c r="X39">
        <v>1914.7180000000001</v>
      </c>
      <c r="Y39">
        <v>3.83</v>
      </c>
      <c r="Z39">
        <v>0</v>
      </c>
      <c r="AA39">
        <v>14659</v>
      </c>
      <c r="AB39">
        <v>6.2E-2</v>
      </c>
      <c r="AC39">
        <f t="shared" si="0"/>
        <v>6.2</v>
      </c>
      <c r="AD39">
        <v>162.76</v>
      </c>
      <c r="AE39">
        <v>201</v>
      </c>
      <c r="AF39" s="2">
        <v>57</v>
      </c>
      <c r="AG39" s="4">
        <v>0.45983333333333332</v>
      </c>
      <c r="AH39" s="3">
        <f t="shared" si="1"/>
        <v>0.71961433333333336</v>
      </c>
      <c r="AI39">
        <f t="shared" si="2"/>
        <v>0.36239999999999994</v>
      </c>
      <c r="AJ39">
        <f t="shared" si="3"/>
        <v>9.4899999999999998E-2</v>
      </c>
    </row>
    <row r="40" spans="1:36" x14ac:dyDescent="0.3">
      <c r="A40" s="1">
        <v>43232.881944444445</v>
      </c>
      <c r="B40" s="5">
        <v>43232.881944444445</v>
      </c>
      <c r="C40">
        <v>5</v>
      </c>
      <c r="D40">
        <v>12</v>
      </c>
      <c r="E40">
        <v>2018</v>
      </c>
      <c r="F40">
        <v>21</v>
      </c>
      <c r="G40">
        <v>10</v>
      </c>
      <c r="H40">
        <v>0</v>
      </c>
      <c r="I40">
        <v>0</v>
      </c>
      <c r="J40">
        <v>110000</v>
      </c>
      <c r="K40">
        <v>7.4999999999999997E-2</v>
      </c>
      <c r="L40">
        <v>-7.2999999999999995E-2</v>
      </c>
      <c r="M40">
        <v>2.7E-2</v>
      </c>
      <c r="N40">
        <v>87</v>
      </c>
      <c r="O40">
        <v>98</v>
      </c>
      <c r="P40">
        <v>87</v>
      </c>
      <c r="Q40">
        <v>12.8</v>
      </c>
      <c r="R40">
        <v>1465.7</v>
      </c>
      <c r="S40">
        <v>1497.8</v>
      </c>
      <c r="T40">
        <v>209</v>
      </c>
      <c r="U40">
        <v>-7.5</v>
      </c>
      <c r="V40">
        <v>-12.5</v>
      </c>
      <c r="W40">
        <v>1934.1769999999999</v>
      </c>
      <c r="X40">
        <v>1914.693</v>
      </c>
      <c r="Y40">
        <v>3.79</v>
      </c>
      <c r="Z40">
        <v>0</v>
      </c>
      <c r="AA40">
        <v>14657</v>
      </c>
      <c r="AB40">
        <v>0.104</v>
      </c>
      <c r="AC40">
        <f t="shared" si="0"/>
        <v>10.4</v>
      </c>
      <c r="AD40">
        <v>134.19999999999999</v>
      </c>
      <c r="AE40">
        <v>296</v>
      </c>
      <c r="AF40" s="2">
        <v>58</v>
      </c>
      <c r="AG40" s="4">
        <v>0.48450000000000004</v>
      </c>
      <c r="AH40" s="3">
        <f t="shared" si="1"/>
        <v>0.75301300000000004</v>
      </c>
      <c r="AI40">
        <f t="shared" si="2"/>
        <v>0.59039999999999992</v>
      </c>
      <c r="AJ40">
        <f t="shared" si="3"/>
        <v>0.1022</v>
      </c>
    </row>
    <row r="41" spans="1:36" x14ac:dyDescent="0.3">
      <c r="A41" s="1">
        <v>43232.885416666664</v>
      </c>
      <c r="B41" s="5">
        <v>43232.885416666664</v>
      </c>
      <c r="C41">
        <v>5</v>
      </c>
      <c r="D41">
        <v>12</v>
      </c>
      <c r="E41">
        <v>2018</v>
      </c>
      <c r="F41">
        <v>21</v>
      </c>
      <c r="G41">
        <v>15</v>
      </c>
      <c r="H41">
        <v>0</v>
      </c>
      <c r="I41">
        <v>0</v>
      </c>
      <c r="J41">
        <v>110000</v>
      </c>
      <c r="K41">
        <v>5.6000000000000001E-2</v>
      </c>
      <c r="L41">
        <v>-0.09</v>
      </c>
      <c r="M41">
        <v>2.8000000000000001E-2</v>
      </c>
      <c r="N41">
        <v>85</v>
      </c>
      <c r="O41">
        <v>97</v>
      </c>
      <c r="P41">
        <v>84</v>
      </c>
      <c r="Q41">
        <v>12.8</v>
      </c>
      <c r="R41">
        <v>1465.7</v>
      </c>
      <c r="S41">
        <v>1497.7</v>
      </c>
      <c r="T41">
        <v>209</v>
      </c>
      <c r="U41">
        <v>-7.5</v>
      </c>
      <c r="V41">
        <v>-12.6</v>
      </c>
      <c r="W41">
        <v>1934.2339999999999</v>
      </c>
      <c r="X41">
        <v>1914.749</v>
      </c>
      <c r="Y41">
        <v>3.78</v>
      </c>
      <c r="Z41">
        <v>0</v>
      </c>
      <c r="AA41">
        <v>14657</v>
      </c>
      <c r="AB41">
        <v>0.106</v>
      </c>
      <c r="AC41">
        <f t="shared" si="0"/>
        <v>10.6</v>
      </c>
      <c r="AD41">
        <v>147.99</v>
      </c>
      <c r="AE41">
        <v>224</v>
      </c>
      <c r="AF41" s="2">
        <v>58</v>
      </c>
      <c r="AG41" s="4">
        <v>0.46599999999999986</v>
      </c>
      <c r="AH41" s="3">
        <f t="shared" si="1"/>
        <v>0.72796399999999983</v>
      </c>
      <c r="AI41">
        <f t="shared" si="2"/>
        <v>0.41759999999999997</v>
      </c>
      <c r="AJ41">
        <f t="shared" si="3"/>
        <v>0.1022</v>
      </c>
    </row>
    <row r="42" spans="1:36" x14ac:dyDescent="0.3">
      <c r="A42" s="1">
        <v>43232.888888888891</v>
      </c>
      <c r="B42" s="5">
        <v>43232.888888888891</v>
      </c>
      <c r="C42">
        <v>5</v>
      </c>
      <c r="D42">
        <v>12</v>
      </c>
      <c r="E42">
        <v>2018</v>
      </c>
      <c r="F42">
        <v>21</v>
      </c>
      <c r="G42">
        <v>20</v>
      </c>
      <c r="H42">
        <v>0</v>
      </c>
      <c r="I42">
        <v>0</v>
      </c>
      <c r="J42">
        <v>110000</v>
      </c>
      <c r="K42">
        <v>1.7000000000000001E-2</v>
      </c>
      <c r="L42">
        <v>-3.9E-2</v>
      </c>
      <c r="M42">
        <v>-0.01</v>
      </c>
      <c r="N42">
        <v>86</v>
      </c>
      <c r="O42">
        <v>96</v>
      </c>
      <c r="P42">
        <v>83</v>
      </c>
      <c r="Q42">
        <v>12.8</v>
      </c>
      <c r="R42">
        <v>1465.6</v>
      </c>
      <c r="S42">
        <v>1497.7</v>
      </c>
      <c r="T42">
        <v>209</v>
      </c>
      <c r="U42">
        <v>-7.6</v>
      </c>
      <c r="V42">
        <v>-12.6</v>
      </c>
      <c r="W42">
        <v>1934.2529999999999</v>
      </c>
      <c r="X42">
        <v>1914.768</v>
      </c>
      <c r="Y42">
        <v>3.77</v>
      </c>
      <c r="Z42">
        <v>0</v>
      </c>
      <c r="AA42">
        <v>14656</v>
      </c>
      <c r="AB42">
        <v>4.2999999999999997E-2</v>
      </c>
      <c r="AC42">
        <f t="shared" si="0"/>
        <v>4.3</v>
      </c>
      <c r="AD42">
        <v>155.9</v>
      </c>
      <c r="AE42">
        <v>262</v>
      </c>
      <c r="AF42" s="2">
        <v>59</v>
      </c>
      <c r="AG42" s="4">
        <v>0.40966666666666651</v>
      </c>
      <c r="AH42" s="3">
        <f t="shared" si="1"/>
        <v>0.65168866666666647</v>
      </c>
      <c r="AI42">
        <f t="shared" si="2"/>
        <v>0.50879999999999992</v>
      </c>
      <c r="AJ42">
        <f t="shared" si="3"/>
        <v>0.1095</v>
      </c>
    </row>
    <row r="43" spans="1:36" x14ac:dyDescent="0.3">
      <c r="A43" s="1">
        <v>43232.892361111109</v>
      </c>
      <c r="B43" s="5">
        <v>43232.892361111109</v>
      </c>
      <c r="C43">
        <v>5</v>
      </c>
      <c r="D43">
        <v>12</v>
      </c>
      <c r="E43">
        <v>2018</v>
      </c>
      <c r="F43">
        <v>21</v>
      </c>
      <c r="G43">
        <v>25</v>
      </c>
      <c r="H43">
        <v>0</v>
      </c>
      <c r="I43">
        <v>0</v>
      </c>
      <c r="J43">
        <v>110000</v>
      </c>
      <c r="K43">
        <v>3.4000000000000002E-2</v>
      </c>
      <c r="L43">
        <v>-0.08</v>
      </c>
      <c r="M43">
        <v>-3.1E-2</v>
      </c>
      <c r="N43">
        <v>86</v>
      </c>
      <c r="O43">
        <v>99</v>
      </c>
      <c r="P43">
        <v>82</v>
      </c>
      <c r="Q43">
        <v>12.8</v>
      </c>
      <c r="R43">
        <v>1465.5</v>
      </c>
      <c r="S43">
        <v>1497.5</v>
      </c>
      <c r="T43">
        <v>208.9</v>
      </c>
      <c r="U43">
        <v>-7.7</v>
      </c>
      <c r="V43">
        <v>-12.7</v>
      </c>
      <c r="W43">
        <v>1934.268</v>
      </c>
      <c r="X43">
        <v>1914.7829999999999</v>
      </c>
      <c r="Y43">
        <v>3.73</v>
      </c>
      <c r="Z43">
        <v>0</v>
      </c>
      <c r="AA43">
        <v>14655</v>
      </c>
      <c r="AB43">
        <v>8.6999999999999994E-2</v>
      </c>
      <c r="AC43">
        <f t="shared" si="0"/>
        <v>8.6999999999999993</v>
      </c>
      <c r="AD43">
        <v>157.07</v>
      </c>
      <c r="AE43">
        <v>197</v>
      </c>
      <c r="AF43" s="2">
        <v>56</v>
      </c>
      <c r="AG43" s="4">
        <v>0.50033333333333352</v>
      </c>
      <c r="AH43" s="3">
        <f t="shared" si="1"/>
        <v>0.7744513333333336</v>
      </c>
      <c r="AI43">
        <f t="shared" si="2"/>
        <v>0.35279999999999995</v>
      </c>
      <c r="AJ43">
        <f t="shared" si="3"/>
        <v>8.7599999999999997E-2</v>
      </c>
    </row>
    <row r="44" spans="1:36" x14ac:dyDescent="0.3">
      <c r="A44" s="1">
        <v>43232.895833333336</v>
      </c>
      <c r="B44" s="5">
        <v>43232.895833333336</v>
      </c>
      <c r="C44">
        <v>5</v>
      </c>
      <c r="D44">
        <v>12</v>
      </c>
      <c r="E44">
        <v>2018</v>
      </c>
      <c r="F44">
        <v>21</v>
      </c>
      <c r="G44">
        <v>30</v>
      </c>
      <c r="H44">
        <v>0</v>
      </c>
      <c r="I44">
        <v>0</v>
      </c>
      <c r="J44">
        <v>110000</v>
      </c>
      <c r="K44">
        <v>3.0000000000000001E-3</v>
      </c>
      <c r="L44">
        <v>-8.5999999999999993E-2</v>
      </c>
      <c r="M44">
        <v>-0.04</v>
      </c>
      <c r="N44">
        <v>84</v>
      </c>
      <c r="O44">
        <v>100</v>
      </c>
      <c r="P44">
        <v>79</v>
      </c>
      <c r="Q44">
        <v>12.8</v>
      </c>
      <c r="R44">
        <v>1465.3</v>
      </c>
      <c r="S44">
        <v>1497.4</v>
      </c>
      <c r="T44">
        <v>208.9</v>
      </c>
      <c r="U44">
        <v>-7.6</v>
      </c>
      <c r="V44">
        <v>-12.7</v>
      </c>
      <c r="W44">
        <v>1934.3009999999999</v>
      </c>
      <c r="X44">
        <v>1914.8150000000001</v>
      </c>
      <c r="Y44">
        <v>3.7</v>
      </c>
      <c r="Z44">
        <v>0</v>
      </c>
      <c r="AA44">
        <v>14653</v>
      </c>
      <c r="AB44">
        <v>8.5999999999999993E-2</v>
      </c>
      <c r="AC44">
        <f t="shared" si="0"/>
        <v>8.6</v>
      </c>
      <c r="AD44">
        <v>177.95</v>
      </c>
      <c r="AE44">
        <v>168</v>
      </c>
      <c r="AF44" s="2">
        <v>56</v>
      </c>
      <c r="AG44" s="4">
        <v>0.41366666666666663</v>
      </c>
      <c r="AH44" s="3">
        <f t="shared" si="1"/>
        <v>0.65710466666666667</v>
      </c>
      <c r="AI44">
        <f t="shared" si="2"/>
        <v>0.28319999999999995</v>
      </c>
      <c r="AJ44">
        <f t="shared" si="3"/>
        <v>8.7599999999999997E-2</v>
      </c>
    </row>
    <row r="45" spans="1:36" x14ac:dyDescent="0.3">
      <c r="A45" s="1">
        <v>43232.899305555555</v>
      </c>
      <c r="B45" s="5">
        <v>43232.899305555555</v>
      </c>
      <c r="C45">
        <v>5</v>
      </c>
      <c r="D45">
        <v>12</v>
      </c>
      <c r="E45">
        <v>2018</v>
      </c>
      <c r="F45">
        <v>21</v>
      </c>
      <c r="G45">
        <v>35</v>
      </c>
      <c r="H45">
        <v>0</v>
      </c>
      <c r="I45">
        <v>0</v>
      </c>
      <c r="J45">
        <v>110000</v>
      </c>
      <c r="K45">
        <v>6.7000000000000004E-2</v>
      </c>
      <c r="L45">
        <v>-8.3000000000000004E-2</v>
      </c>
      <c r="M45">
        <v>2.1000000000000001E-2</v>
      </c>
      <c r="N45">
        <v>81</v>
      </c>
      <c r="O45">
        <v>94</v>
      </c>
      <c r="P45">
        <v>78</v>
      </c>
      <c r="Q45">
        <v>12.8</v>
      </c>
      <c r="R45">
        <v>1465.3</v>
      </c>
      <c r="S45">
        <v>1497.4</v>
      </c>
      <c r="T45">
        <v>209</v>
      </c>
      <c r="U45">
        <v>-7.6</v>
      </c>
      <c r="V45">
        <v>-12.8</v>
      </c>
      <c r="W45">
        <v>1934.356</v>
      </c>
      <c r="X45">
        <v>1914.87</v>
      </c>
      <c r="Y45">
        <v>3.7</v>
      </c>
      <c r="Z45">
        <v>0</v>
      </c>
      <c r="AA45">
        <v>14653</v>
      </c>
      <c r="AB45">
        <v>0.107</v>
      </c>
      <c r="AC45">
        <f t="shared" si="0"/>
        <v>10.7</v>
      </c>
      <c r="AD45">
        <v>140.83000000000001</v>
      </c>
      <c r="AE45">
        <v>158</v>
      </c>
      <c r="AF45" s="2">
        <v>59</v>
      </c>
      <c r="AG45" s="4">
        <v>0.31599999999999989</v>
      </c>
      <c r="AH45" s="3">
        <f t="shared" si="1"/>
        <v>0.52486399999999989</v>
      </c>
      <c r="AI45">
        <f t="shared" si="2"/>
        <v>0.25919999999999999</v>
      </c>
      <c r="AJ45">
        <f t="shared" si="3"/>
        <v>0.1095</v>
      </c>
    </row>
    <row r="46" spans="1:36" x14ac:dyDescent="0.3">
      <c r="A46" s="1">
        <v>43232.902777777781</v>
      </c>
      <c r="B46" s="5">
        <v>43232.902777777781</v>
      </c>
      <c r="C46">
        <v>5</v>
      </c>
      <c r="D46">
        <v>12</v>
      </c>
      <c r="E46">
        <v>2018</v>
      </c>
      <c r="F46">
        <v>21</v>
      </c>
      <c r="G46">
        <v>40</v>
      </c>
      <c r="H46">
        <v>0</v>
      </c>
      <c r="I46">
        <v>0</v>
      </c>
      <c r="J46">
        <v>110000</v>
      </c>
      <c r="K46">
        <v>0.13400000000000001</v>
      </c>
      <c r="L46">
        <v>-7.5999999999999998E-2</v>
      </c>
      <c r="M46">
        <v>7.8E-2</v>
      </c>
      <c r="N46">
        <v>81</v>
      </c>
      <c r="O46">
        <v>91</v>
      </c>
      <c r="P46">
        <v>75</v>
      </c>
      <c r="Q46">
        <v>12.8</v>
      </c>
      <c r="R46">
        <v>1465.4</v>
      </c>
      <c r="S46">
        <v>1497.4</v>
      </c>
      <c r="T46">
        <v>209</v>
      </c>
      <c r="U46">
        <v>-7.6</v>
      </c>
      <c r="V46">
        <v>-12.8</v>
      </c>
      <c r="W46">
        <v>1934.383</v>
      </c>
      <c r="X46">
        <v>1914.896</v>
      </c>
      <c r="Y46">
        <v>3.71</v>
      </c>
      <c r="Z46">
        <v>0</v>
      </c>
      <c r="AA46">
        <v>14654</v>
      </c>
      <c r="AB46">
        <v>0.154</v>
      </c>
      <c r="AC46">
        <f t="shared" si="0"/>
        <v>15.4</v>
      </c>
      <c r="AD46">
        <v>119.46</v>
      </c>
      <c r="AE46">
        <v>161</v>
      </c>
      <c r="AF46" s="2">
        <v>59</v>
      </c>
      <c r="AG46" s="4">
        <v>0.24600000000000014</v>
      </c>
      <c r="AH46" s="3">
        <f t="shared" si="1"/>
        <v>0.43008400000000024</v>
      </c>
      <c r="AI46">
        <f t="shared" si="2"/>
        <v>0.26639999999999997</v>
      </c>
      <c r="AJ46">
        <f t="shared" si="3"/>
        <v>0.1095</v>
      </c>
    </row>
    <row r="47" spans="1:36" x14ac:dyDescent="0.3">
      <c r="A47" s="1">
        <v>43232.90625</v>
      </c>
      <c r="B47" s="5">
        <v>43232.90625</v>
      </c>
      <c r="C47">
        <v>5</v>
      </c>
      <c r="D47">
        <v>12</v>
      </c>
      <c r="E47">
        <v>2018</v>
      </c>
      <c r="F47">
        <v>21</v>
      </c>
      <c r="G47">
        <v>45</v>
      </c>
      <c r="H47">
        <v>0</v>
      </c>
      <c r="I47">
        <v>0</v>
      </c>
      <c r="J47">
        <v>110000</v>
      </c>
      <c r="K47">
        <v>0.129</v>
      </c>
      <c r="L47">
        <v>-0.112</v>
      </c>
      <c r="M47">
        <v>2.5999999999999999E-2</v>
      </c>
      <c r="N47">
        <v>81</v>
      </c>
      <c r="O47">
        <v>90</v>
      </c>
      <c r="P47">
        <v>75</v>
      </c>
      <c r="Q47">
        <v>12.8</v>
      </c>
      <c r="R47">
        <v>1465.4</v>
      </c>
      <c r="S47">
        <v>1497.5</v>
      </c>
      <c r="T47">
        <v>209</v>
      </c>
      <c r="U47">
        <v>-7.7</v>
      </c>
      <c r="V47">
        <v>-12.8</v>
      </c>
      <c r="W47">
        <v>1934.454</v>
      </c>
      <c r="X47">
        <v>1914.9659999999999</v>
      </c>
      <c r="Y47">
        <v>3.72</v>
      </c>
      <c r="Z47">
        <v>0</v>
      </c>
      <c r="AA47">
        <v>14654</v>
      </c>
      <c r="AB47">
        <v>0.17100000000000001</v>
      </c>
      <c r="AC47">
        <f t="shared" si="0"/>
        <v>17.100000000000001</v>
      </c>
      <c r="AD47">
        <v>131.12</v>
      </c>
      <c r="AE47">
        <v>163</v>
      </c>
      <c r="AF47" s="2">
        <v>57</v>
      </c>
      <c r="AG47" s="4">
        <v>0.25683333333333347</v>
      </c>
      <c r="AH47" s="3">
        <f t="shared" si="1"/>
        <v>0.44475233333333353</v>
      </c>
      <c r="AI47">
        <f t="shared" si="2"/>
        <v>0.2712</v>
      </c>
      <c r="AJ47">
        <f t="shared" si="3"/>
        <v>9.4899999999999998E-2</v>
      </c>
    </row>
    <row r="48" spans="1:36" x14ac:dyDescent="0.3">
      <c r="A48" s="1">
        <v>43232.909722222219</v>
      </c>
      <c r="B48" s="5">
        <v>43232.909722222219</v>
      </c>
      <c r="C48">
        <v>5</v>
      </c>
      <c r="D48">
        <v>12</v>
      </c>
      <c r="E48">
        <v>2018</v>
      </c>
      <c r="F48">
        <v>21</v>
      </c>
      <c r="G48">
        <v>50</v>
      </c>
      <c r="H48">
        <v>0</v>
      </c>
      <c r="I48">
        <v>0</v>
      </c>
      <c r="J48">
        <v>110000</v>
      </c>
      <c r="K48">
        <v>0.16</v>
      </c>
      <c r="L48">
        <v>-0.112</v>
      </c>
      <c r="M48">
        <v>0.05</v>
      </c>
      <c r="N48">
        <v>79</v>
      </c>
      <c r="O48">
        <v>90</v>
      </c>
      <c r="P48">
        <v>76</v>
      </c>
      <c r="Q48">
        <v>12.8</v>
      </c>
      <c r="R48">
        <v>1465.5</v>
      </c>
      <c r="S48">
        <v>1497.5</v>
      </c>
      <c r="T48">
        <v>209</v>
      </c>
      <c r="U48">
        <v>-7.7</v>
      </c>
      <c r="V48">
        <v>-12.8</v>
      </c>
      <c r="W48">
        <v>1934.4839999999999</v>
      </c>
      <c r="X48">
        <v>1914.9960000000001</v>
      </c>
      <c r="Y48">
        <v>3.73</v>
      </c>
      <c r="Z48">
        <v>0</v>
      </c>
      <c r="AA48">
        <v>14655</v>
      </c>
      <c r="AB48">
        <v>0.19600000000000001</v>
      </c>
      <c r="AC48">
        <f t="shared" si="0"/>
        <v>19.600000000000001</v>
      </c>
      <c r="AD48">
        <v>125.02</v>
      </c>
      <c r="AE48">
        <v>193</v>
      </c>
      <c r="AF48" s="2">
        <v>56</v>
      </c>
      <c r="AG48" s="4">
        <v>0.26200000000000007</v>
      </c>
      <c r="AH48" s="3">
        <f t="shared" si="1"/>
        <v>0.45174800000000015</v>
      </c>
      <c r="AI48">
        <f t="shared" si="2"/>
        <v>0.34319999999999995</v>
      </c>
      <c r="AJ48">
        <f t="shared" si="3"/>
        <v>8.7599999999999997E-2</v>
      </c>
    </row>
    <row r="49" spans="1:36" x14ac:dyDescent="0.3">
      <c r="A49" s="1">
        <v>43232.913194444445</v>
      </c>
      <c r="B49" s="5">
        <v>43232.913194444445</v>
      </c>
      <c r="C49">
        <v>5</v>
      </c>
      <c r="D49">
        <v>12</v>
      </c>
      <c r="E49">
        <v>2018</v>
      </c>
      <c r="F49">
        <v>21</v>
      </c>
      <c r="G49">
        <v>55</v>
      </c>
      <c r="H49">
        <v>0</v>
      </c>
      <c r="I49">
        <v>0</v>
      </c>
      <c r="J49">
        <v>110000</v>
      </c>
      <c r="K49">
        <v>0.13500000000000001</v>
      </c>
      <c r="L49">
        <v>-0.109</v>
      </c>
      <c r="M49">
        <v>6.7000000000000004E-2</v>
      </c>
      <c r="N49">
        <v>78</v>
      </c>
      <c r="O49">
        <v>90</v>
      </c>
      <c r="P49">
        <v>75</v>
      </c>
      <c r="Q49">
        <v>12.8</v>
      </c>
      <c r="R49">
        <v>1465.6</v>
      </c>
      <c r="S49">
        <v>1497.6</v>
      </c>
      <c r="T49">
        <v>209</v>
      </c>
      <c r="U49">
        <v>-7.7</v>
      </c>
      <c r="V49">
        <v>-12.8</v>
      </c>
      <c r="W49">
        <v>1934.538</v>
      </c>
      <c r="X49">
        <v>1915.049</v>
      </c>
      <c r="Y49">
        <v>3.75</v>
      </c>
      <c r="Z49">
        <v>0</v>
      </c>
      <c r="AA49">
        <v>14656</v>
      </c>
      <c r="AB49">
        <v>0.17399999999999999</v>
      </c>
      <c r="AC49">
        <f t="shared" si="0"/>
        <v>17.399999999999999</v>
      </c>
      <c r="AD49">
        <v>129.03</v>
      </c>
      <c r="AE49">
        <v>157</v>
      </c>
      <c r="AF49" s="2">
        <v>59</v>
      </c>
      <c r="AG49" s="4">
        <v>0.24383333333333343</v>
      </c>
      <c r="AH49" s="3">
        <f t="shared" si="1"/>
        <v>0.42715033333333352</v>
      </c>
      <c r="AI49">
        <f t="shared" si="2"/>
        <v>0.25679999999999997</v>
      </c>
      <c r="AJ49">
        <f t="shared" si="3"/>
        <v>0.1095</v>
      </c>
    </row>
    <row r="50" spans="1:36" x14ac:dyDescent="0.3">
      <c r="A50" s="1">
        <v>43232.916666666664</v>
      </c>
      <c r="B50" s="5">
        <v>43232.916666666664</v>
      </c>
      <c r="C50">
        <v>5</v>
      </c>
      <c r="D50">
        <v>12</v>
      </c>
      <c r="E50">
        <v>2018</v>
      </c>
      <c r="F50">
        <v>22</v>
      </c>
      <c r="G50">
        <v>0</v>
      </c>
      <c r="H50">
        <v>0</v>
      </c>
      <c r="I50">
        <v>0</v>
      </c>
      <c r="J50">
        <v>110000</v>
      </c>
      <c r="K50">
        <v>0.121</v>
      </c>
      <c r="L50">
        <v>-8.5000000000000006E-2</v>
      </c>
      <c r="M50">
        <v>8.6999999999999994E-2</v>
      </c>
      <c r="N50">
        <v>81</v>
      </c>
      <c r="O50">
        <v>93</v>
      </c>
      <c r="P50">
        <v>77</v>
      </c>
      <c r="Q50">
        <v>12.8</v>
      </c>
      <c r="R50">
        <v>1465.7</v>
      </c>
      <c r="S50">
        <v>1497.7</v>
      </c>
      <c r="T50">
        <v>209</v>
      </c>
      <c r="U50">
        <v>-7.6</v>
      </c>
      <c r="V50">
        <v>-12.8</v>
      </c>
      <c r="W50">
        <v>1934.576</v>
      </c>
      <c r="X50">
        <v>1915.086</v>
      </c>
      <c r="Y50">
        <v>3.78</v>
      </c>
      <c r="Z50">
        <v>0</v>
      </c>
      <c r="AA50">
        <v>14657</v>
      </c>
      <c r="AB50">
        <v>0.14699999999999999</v>
      </c>
      <c r="AC50">
        <f t="shared" si="0"/>
        <v>14.7</v>
      </c>
      <c r="AD50">
        <v>125.12</v>
      </c>
      <c r="AE50">
        <v>185</v>
      </c>
      <c r="AF50" s="2">
        <v>57</v>
      </c>
      <c r="AG50" s="4">
        <v>0.28800000000000009</v>
      </c>
      <c r="AH50" s="3">
        <f t="shared" si="1"/>
        <v>0.48695200000000016</v>
      </c>
      <c r="AI50">
        <f t="shared" si="2"/>
        <v>0.32399999999999995</v>
      </c>
      <c r="AJ50">
        <f t="shared" si="3"/>
        <v>9.4899999999999998E-2</v>
      </c>
    </row>
    <row r="51" spans="1:36" x14ac:dyDescent="0.3">
      <c r="A51" s="1">
        <v>43232.920138888891</v>
      </c>
      <c r="B51" s="5">
        <v>43232.920138888891</v>
      </c>
      <c r="C51">
        <v>5</v>
      </c>
      <c r="D51">
        <v>12</v>
      </c>
      <c r="E51">
        <v>2018</v>
      </c>
      <c r="F51">
        <v>22</v>
      </c>
      <c r="G51">
        <v>5</v>
      </c>
      <c r="H51">
        <v>0</v>
      </c>
      <c r="I51">
        <v>0</v>
      </c>
      <c r="J51">
        <v>110000</v>
      </c>
      <c r="K51">
        <v>0.11600000000000001</v>
      </c>
      <c r="L51">
        <v>-9.2999999999999999E-2</v>
      </c>
      <c r="M51">
        <v>0.04</v>
      </c>
      <c r="N51">
        <v>79</v>
      </c>
      <c r="O51">
        <v>92</v>
      </c>
      <c r="P51">
        <v>77</v>
      </c>
      <c r="Q51">
        <v>12.8</v>
      </c>
      <c r="R51">
        <v>1465.9</v>
      </c>
      <c r="S51">
        <v>1498</v>
      </c>
      <c r="T51">
        <v>209</v>
      </c>
      <c r="U51">
        <v>-7.7</v>
      </c>
      <c r="V51">
        <v>-12.8</v>
      </c>
      <c r="W51">
        <v>1934.645</v>
      </c>
      <c r="X51">
        <v>1915.154</v>
      </c>
      <c r="Y51">
        <v>3.84</v>
      </c>
      <c r="Z51">
        <v>0</v>
      </c>
      <c r="AA51">
        <v>14659</v>
      </c>
      <c r="AB51">
        <v>0.14899999999999999</v>
      </c>
      <c r="AC51">
        <f t="shared" si="0"/>
        <v>14.899999999999999</v>
      </c>
      <c r="AD51">
        <v>128.6</v>
      </c>
      <c r="AE51">
        <v>224</v>
      </c>
      <c r="AF51" s="2">
        <v>57</v>
      </c>
      <c r="AG51" s="4">
        <v>0.23266666666666672</v>
      </c>
      <c r="AH51" s="3">
        <f t="shared" si="1"/>
        <v>0.41203066666666677</v>
      </c>
      <c r="AI51">
        <f t="shared" si="2"/>
        <v>0.41759999999999997</v>
      </c>
      <c r="AJ51">
        <f t="shared" si="3"/>
        <v>9.4899999999999998E-2</v>
      </c>
    </row>
    <row r="52" spans="1:36" x14ac:dyDescent="0.3">
      <c r="A52" s="1">
        <v>43232.923611111109</v>
      </c>
      <c r="B52" s="5">
        <v>43232.923611111109</v>
      </c>
      <c r="C52">
        <v>5</v>
      </c>
      <c r="D52">
        <v>12</v>
      </c>
      <c r="E52">
        <v>2018</v>
      </c>
      <c r="F52">
        <v>22</v>
      </c>
      <c r="G52">
        <v>10</v>
      </c>
      <c r="H52">
        <v>0</v>
      </c>
      <c r="I52">
        <v>0</v>
      </c>
      <c r="J52">
        <v>110000</v>
      </c>
      <c r="K52">
        <v>0.153</v>
      </c>
      <c r="L52">
        <v>-8.7999999999999995E-2</v>
      </c>
      <c r="M52">
        <v>0.108</v>
      </c>
      <c r="N52">
        <v>81</v>
      </c>
      <c r="O52">
        <v>91</v>
      </c>
      <c r="P52">
        <v>78</v>
      </c>
      <c r="Q52">
        <v>12.8</v>
      </c>
      <c r="R52">
        <v>1466.1</v>
      </c>
      <c r="S52">
        <v>1498.2</v>
      </c>
      <c r="T52">
        <v>209</v>
      </c>
      <c r="U52">
        <v>-7.7</v>
      </c>
      <c r="V52">
        <v>-12.8</v>
      </c>
      <c r="W52">
        <v>1934.702</v>
      </c>
      <c r="X52">
        <v>1915.211</v>
      </c>
      <c r="Y52">
        <v>3.9</v>
      </c>
      <c r="Z52">
        <v>0</v>
      </c>
      <c r="AA52">
        <v>14661</v>
      </c>
      <c r="AB52">
        <v>0.17699999999999999</v>
      </c>
      <c r="AC52">
        <f t="shared" si="0"/>
        <v>17.7</v>
      </c>
      <c r="AD52">
        <v>119.83</v>
      </c>
      <c r="AE52">
        <v>171</v>
      </c>
      <c r="AF52" s="2">
        <v>58</v>
      </c>
      <c r="AG52" s="4">
        <v>0.24983333333333341</v>
      </c>
      <c r="AH52" s="3">
        <f t="shared" si="1"/>
        <v>0.43527433333333343</v>
      </c>
      <c r="AI52">
        <f t="shared" si="2"/>
        <v>0.29039999999999999</v>
      </c>
      <c r="AJ52">
        <f t="shared" si="3"/>
        <v>0.1022</v>
      </c>
    </row>
    <row r="53" spans="1:36" x14ac:dyDescent="0.3">
      <c r="A53" s="1">
        <v>43232.927083333336</v>
      </c>
      <c r="B53" s="5">
        <v>43232.927083333336</v>
      </c>
      <c r="C53">
        <v>5</v>
      </c>
      <c r="D53">
        <v>12</v>
      </c>
      <c r="E53">
        <v>2018</v>
      </c>
      <c r="F53">
        <v>22</v>
      </c>
      <c r="G53">
        <v>15</v>
      </c>
      <c r="H53">
        <v>0</v>
      </c>
      <c r="I53">
        <v>0</v>
      </c>
      <c r="J53">
        <v>110000</v>
      </c>
      <c r="K53">
        <v>3.6999999999999998E-2</v>
      </c>
      <c r="L53">
        <v>-7.2999999999999995E-2</v>
      </c>
      <c r="M53">
        <v>-1.4999999999999999E-2</v>
      </c>
      <c r="N53">
        <v>75</v>
      </c>
      <c r="O53">
        <v>84</v>
      </c>
      <c r="P53">
        <v>72</v>
      </c>
      <c r="Q53">
        <v>12.8</v>
      </c>
      <c r="R53">
        <v>1466.2</v>
      </c>
      <c r="S53">
        <v>1498.3</v>
      </c>
      <c r="T53">
        <v>208.9</v>
      </c>
      <c r="U53">
        <v>-7.7</v>
      </c>
      <c r="V53">
        <v>-12.8</v>
      </c>
      <c r="W53">
        <v>1934.75</v>
      </c>
      <c r="X53">
        <v>1915.258</v>
      </c>
      <c r="Y53">
        <v>3.92</v>
      </c>
      <c r="Z53">
        <v>0</v>
      </c>
      <c r="AA53">
        <v>14662</v>
      </c>
      <c r="AB53">
        <v>8.1000000000000003E-2</v>
      </c>
      <c r="AC53">
        <f t="shared" si="0"/>
        <v>8.1</v>
      </c>
      <c r="AD53">
        <v>153.11000000000001</v>
      </c>
      <c r="AE53">
        <v>162</v>
      </c>
      <c r="AF53" s="2">
        <v>59</v>
      </c>
      <c r="AG53" s="4">
        <v>0.19950000000000004</v>
      </c>
      <c r="AH53" s="3">
        <f t="shared" si="1"/>
        <v>0.36712300000000009</v>
      </c>
      <c r="AI53">
        <f t="shared" si="2"/>
        <v>0.26879999999999998</v>
      </c>
      <c r="AJ53">
        <f t="shared" si="3"/>
        <v>0.1095</v>
      </c>
    </row>
    <row r="54" spans="1:36" x14ac:dyDescent="0.3">
      <c r="A54" s="1">
        <v>43232.930555555555</v>
      </c>
      <c r="B54" s="5">
        <v>43232.930555555555</v>
      </c>
      <c r="C54">
        <v>5</v>
      </c>
      <c r="D54">
        <v>12</v>
      </c>
      <c r="E54">
        <v>2018</v>
      </c>
      <c r="F54">
        <v>22</v>
      </c>
      <c r="G54">
        <v>20</v>
      </c>
      <c r="H54">
        <v>0</v>
      </c>
      <c r="I54">
        <v>0</v>
      </c>
      <c r="J54">
        <v>110000</v>
      </c>
      <c r="K54">
        <v>0.14199999999999999</v>
      </c>
      <c r="L54">
        <v>-9.7000000000000003E-2</v>
      </c>
      <c r="M54">
        <v>5.8000000000000003E-2</v>
      </c>
      <c r="N54">
        <v>76</v>
      </c>
      <c r="O54">
        <v>86</v>
      </c>
      <c r="P54">
        <v>76</v>
      </c>
      <c r="Q54">
        <v>12.8</v>
      </c>
      <c r="R54">
        <v>1466.3</v>
      </c>
      <c r="S54">
        <v>1498.5</v>
      </c>
      <c r="T54">
        <v>209</v>
      </c>
      <c r="U54">
        <v>-7.7</v>
      </c>
      <c r="V54">
        <v>-12.8</v>
      </c>
      <c r="W54">
        <v>1934.8040000000001</v>
      </c>
      <c r="X54">
        <v>1915.3109999999999</v>
      </c>
      <c r="Y54">
        <v>3.95</v>
      </c>
      <c r="Z54">
        <v>0</v>
      </c>
      <c r="AA54">
        <v>14663</v>
      </c>
      <c r="AB54">
        <v>0.17199999999999999</v>
      </c>
      <c r="AC54">
        <f t="shared" si="0"/>
        <v>17.2</v>
      </c>
      <c r="AD54">
        <v>124.35</v>
      </c>
      <c r="AE54">
        <v>170</v>
      </c>
      <c r="AF54" s="2">
        <v>58</v>
      </c>
      <c r="AG54" s="4">
        <v>0.22466666666666671</v>
      </c>
      <c r="AH54" s="3">
        <f t="shared" si="1"/>
        <v>0.4011986666666667</v>
      </c>
      <c r="AI54">
        <f t="shared" si="2"/>
        <v>0.28799999999999998</v>
      </c>
      <c r="AJ54">
        <f t="shared" si="3"/>
        <v>0.1022</v>
      </c>
    </row>
    <row r="55" spans="1:36" x14ac:dyDescent="0.3">
      <c r="A55" s="1">
        <v>43232.934027777781</v>
      </c>
      <c r="B55" s="5">
        <v>43232.934027777781</v>
      </c>
      <c r="C55">
        <v>5</v>
      </c>
      <c r="D55">
        <v>12</v>
      </c>
      <c r="E55">
        <v>2018</v>
      </c>
      <c r="F55">
        <v>22</v>
      </c>
      <c r="G55">
        <v>25</v>
      </c>
      <c r="H55">
        <v>0</v>
      </c>
      <c r="I55">
        <v>0</v>
      </c>
      <c r="J55">
        <v>110000</v>
      </c>
      <c r="K55">
        <v>3.9E-2</v>
      </c>
      <c r="L55">
        <v>-6.7000000000000004E-2</v>
      </c>
      <c r="M55">
        <v>8.0000000000000002E-3</v>
      </c>
      <c r="N55">
        <v>75</v>
      </c>
      <c r="O55">
        <v>87</v>
      </c>
      <c r="P55">
        <v>76</v>
      </c>
      <c r="Q55">
        <v>12.8</v>
      </c>
      <c r="R55">
        <v>1466.3</v>
      </c>
      <c r="S55">
        <v>1498.5</v>
      </c>
      <c r="T55">
        <v>208.9</v>
      </c>
      <c r="U55">
        <v>-7.7</v>
      </c>
      <c r="V55">
        <v>-12.8</v>
      </c>
      <c r="W55">
        <v>1934.85</v>
      </c>
      <c r="X55">
        <v>1915.356</v>
      </c>
      <c r="Y55">
        <v>3.95</v>
      </c>
      <c r="Z55">
        <v>0</v>
      </c>
      <c r="AA55">
        <v>14663</v>
      </c>
      <c r="AB55">
        <v>7.8E-2</v>
      </c>
      <c r="AC55">
        <f t="shared" si="0"/>
        <v>7.8</v>
      </c>
      <c r="AD55">
        <v>150.07</v>
      </c>
      <c r="AE55">
        <v>229</v>
      </c>
      <c r="AF55" s="2">
        <v>59</v>
      </c>
      <c r="AG55" s="4">
        <v>0.2515</v>
      </c>
      <c r="AH55" s="3">
        <f t="shared" si="1"/>
        <v>0.437531</v>
      </c>
      <c r="AI55">
        <f t="shared" si="2"/>
        <v>0.42959999999999998</v>
      </c>
      <c r="AJ55">
        <f t="shared" si="3"/>
        <v>0.1095</v>
      </c>
    </row>
    <row r="56" spans="1:36" x14ac:dyDescent="0.3">
      <c r="A56" s="1">
        <v>43232.9375</v>
      </c>
      <c r="B56" s="5">
        <v>43232.9375</v>
      </c>
      <c r="C56">
        <v>5</v>
      </c>
      <c r="D56">
        <v>12</v>
      </c>
      <c r="E56">
        <v>2018</v>
      </c>
      <c r="F56">
        <v>22</v>
      </c>
      <c r="G56">
        <v>30</v>
      </c>
      <c r="H56">
        <v>0</v>
      </c>
      <c r="I56">
        <v>0</v>
      </c>
      <c r="J56">
        <v>110000</v>
      </c>
      <c r="K56">
        <v>0.02</v>
      </c>
      <c r="L56">
        <v>-7.9000000000000001E-2</v>
      </c>
      <c r="M56">
        <v>-3.6999999999999998E-2</v>
      </c>
      <c r="N56">
        <v>89</v>
      </c>
      <c r="O56">
        <v>95</v>
      </c>
      <c r="P56">
        <v>78</v>
      </c>
      <c r="Q56">
        <v>12.8</v>
      </c>
      <c r="R56">
        <v>1466.5</v>
      </c>
      <c r="S56">
        <v>1498.6</v>
      </c>
      <c r="T56">
        <v>209</v>
      </c>
      <c r="U56">
        <v>-7.7</v>
      </c>
      <c r="V56">
        <v>-12.8</v>
      </c>
      <c r="W56">
        <v>1934.9290000000001</v>
      </c>
      <c r="X56">
        <v>1915.434</v>
      </c>
      <c r="Y56">
        <v>3.98</v>
      </c>
      <c r="Z56">
        <v>0</v>
      </c>
      <c r="AA56">
        <v>14665</v>
      </c>
      <c r="AB56">
        <v>8.1000000000000003E-2</v>
      </c>
      <c r="AC56">
        <f t="shared" si="0"/>
        <v>8.1</v>
      </c>
      <c r="AD56">
        <v>165.44</v>
      </c>
      <c r="AE56">
        <v>203</v>
      </c>
      <c r="AF56" s="2">
        <v>55</v>
      </c>
      <c r="AG56" s="4">
        <v>0.29233333333333339</v>
      </c>
      <c r="AH56" s="3">
        <f t="shared" si="1"/>
        <v>0.49281933333333339</v>
      </c>
      <c r="AI56">
        <f t="shared" si="2"/>
        <v>0.36719999999999997</v>
      </c>
      <c r="AJ56">
        <f t="shared" si="3"/>
        <v>8.0299999999999996E-2</v>
      </c>
    </row>
    <row r="57" spans="1:36" x14ac:dyDescent="0.3">
      <c r="A57" s="1">
        <v>43232.940972222219</v>
      </c>
      <c r="B57" s="5">
        <v>43232.940972222219</v>
      </c>
      <c r="C57">
        <v>5</v>
      </c>
      <c r="D57">
        <v>12</v>
      </c>
      <c r="E57">
        <v>2018</v>
      </c>
      <c r="F57">
        <v>22</v>
      </c>
      <c r="G57">
        <v>35</v>
      </c>
      <c r="H57">
        <v>0</v>
      </c>
      <c r="I57">
        <v>0</v>
      </c>
      <c r="J57">
        <v>110000</v>
      </c>
      <c r="K57">
        <v>6.2E-2</v>
      </c>
      <c r="L57">
        <v>-8.7999999999999995E-2</v>
      </c>
      <c r="M57">
        <v>-3.2000000000000001E-2</v>
      </c>
      <c r="N57">
        <v>82</v>
      </c>
      <c r="O57">
        <v>92</v>
      </c>
      <c r="P57">
        <v>81</v>
      </c>
      <c r="Q57">
        <v>12.8</v>
      </c>
      <c r="R57">
        <v>1466.6</v>
      </c>
      <c r="S57">
        <v>1498.7</v>
      </c>
      <c r="T57">
        <v>208.9</v>
      </c>
      <c r="U57">
        <v>-7.7</v>
      </c>
      <c r="V57">
        <v>-12.8</v>
      </c>
      <c r="W57">
        <v>1934.962</v>
      </c>
      <c r="X57">
        <v>1915.4670000000001</v>
      </c>
      <c r="Y57">
        <v>4.01</v>
      </c>
      <c r="Z57">
        <v>0</v>
      </c>
      <c r="AA57">
        <v>14666</v>
      </c>
      <c r="AB57">
        <v>0.108</v>
      </c>
      <c r="AC57">
        <f t="shared" si="0"/>
        <v>10.8</v>
      </c>
      <c r="AD57">
        <v>144.65</v>
      </c>
      <c r="AE57">
        <v>180</v>
      </c>
      <c r="AF57" s="2">
        <v>57</v>
      </c>
      <c r="AG57" s="4">
        <v>0.32966666666666655</v>
      </c>
      <c r="AH57" s="3">
        <f t="shared" si="1"/>
        <v>0.5433686666666665</v>
      </c>
      <c r="AI57">
        <f t="shared" si="2"/>
        <v>0.312</v>
      </c>
      <c r="AJ57">
        <f t="shared" si="3"/>
        <v>9.4899999999999998E-2</v>
      </c>
    </row>
    <row r="58" spans="1:36" x14ac:dyDescent="0.3">
      <c r="A58" s="1">
        <v>43232.944444444445</v>
      </c>
      <c r="B58" s="5">
        <v>43232.944444444445</v>
      </c>
      <c r="C58">
        <v>5</v>
      </c>
      <c r="D58">
        <v>12</v>
      </c>
      <c r="E58">
        <v>2018</v>
      </c>
      <c r="F58">
        <v>22</v>
      </c>
      <c r="G58">
        <v>40</v>
      </c>
      <c r="H58">
        <v>0</v>
      </c>
      <c r="I58">
        <v>0</v>
      </c>
      <c r="J58">
        <v>110000</v>
      </c>
      <c r="K58">
        <v>5.3999999999999999E-2</v>
      </c>
      <c r="L58">
        <v>-9.7000000000000003E-2</v>
      </c>
      <c r="M58">
        <v>8.9999999999999993E-3</v>
      </c>
      <c r="N58">
        <v>77</v>
      </c>
      <c r="O58">
        <v>88</v>
      </c>
      <c r="P58">
        <v>72</v>
      </c>
      <c r="Q58">
        <v>12.8</v>
      </c>
      <c r="R58">
        <v>1466.6</v>
      </c>
      <c r="S58">
        <v>1498.7</v>
      </c>
      <c r="T58">
        <v>209.1</v>
      </c>
      <c r="U58">
        <v>-7.7</v>
      </c>
      <c r="V58">
        <v>-12.8</v>
      </c>
      <c r="W58">
        <v>1935.0039999999999</v>
      </c>
      <c r="X58">
        <v>1915.508</v>
      </c>
      <c r="Y58">
        <v>4.01</v>
      </c>
      <c r="Z58">
        <v>0</v>
      </c>
      <c r="AA58">
        <v>14666</v>
      </c>
      <c r="AB58">
        <v>0.111</v>
      </c>
      <c r="AC58">
        <f t="shared" si="0"/>
        <v>11.1</v>
      </c>
      <c r="AD58">
        <v>150.84</v>
      </c>
      <c r="AE58">
        <v>177</v>
      </c>
      <c r="AF58" s="2">
        <v>57</v>
      </c>
      <c r="AG58" s="4">
        <v>0.2458333333333334</v>
      </c>
      <c r="AH58" s="3">
        <f t="shared" si="1"/>
        <v>0.42985833333333345</v>
      </c>
      <c r="AI58">
        <f t="shared" si="2"/>
        <v>0.30479999999999996</v>
      </c>
      <c r="AJ58">
        <f t="shared" si="3"/>
        <v>9.4899999999999998E-2</v>
      </c>
    </row>
    <row r="59" spans="1:36" x14ac:dyDescent="0.3">
      <c r="A59" s="1">
        <v>43232.947916666664</v>
      </c>
      <c r="B59" s="5">
        <v>43232.947916666664</v>
      </c>
      <c r="C59">
        <v>5</v>
      </c>
      <c r="D59">
        <v>12</v>
      </c>
      <c r="E59">
        <v>2018</v>
      </c>
      <c r="F59">
        <v>22</v>
      </c>
      <c r="G59">
        <v>45</v>
      </c>
      <c r="H59">
        <v>0</v>
      </c>
      <c r="I59">
        <v>0</v>
      </c>
      <c r="J59">
        <v>110000</v>
      </c>
      <c r="K59">
        <v>3.5999999999999997E-2</v>
      </c>
      <c r="L59">
        <v>-7.6999999999999999E-2</v>
      </c>
      <c r="M59">
        <v>3.0000000000000001E-3</v>
      </c>
      <c r="N59">
        <v>76</v>
      </c>
      <c r="O59">
        <v>87</v>
      </c>
      <c r="P59">
        <v>73</v>
      </c>
      <c r="Q59">
        <v>12.8</v>
      </c>
      <c r="R59">
        <v>1466.6</v>
      </c>
      <c r="S59">
        <v>1498.7</v>
      </c>
      <c r="T59">
        <v>209.1</v>
      </c>
      <c r="U59">
        <v>-7.7</v>
      </c>
      <c r="V59">
        <v>-12.8</v>
      </c>
      <c r="W59">
        <v>1935.0830000000001</v>
      </c>
      <c r="X59">
        <v>1915.586</v>
      </c>
      <c r="Y59">
        <v>4.0199999999999996</v>
      </c>
      <c r="Z59">
        <v>0</v>
      </c>
      <c r="AA59">
        <v>14666</v>
      </c>
      <c r="AB59">
        <v>8.5000000000000006E-2</v>
      </c>
      <c r="AC59">
        <f t="shared" si="0"/>
        <v>8.5</v>
      </c>
      <c r="AD59">
        <v>154.97999999999999</v>
      </c>
      <c r="AE59">
        <v>176</v>
      </c>
      <c r="AF59" s="2">
        <v>58</v>
      </c>
      <c r="AG59" s="4">
        <v>0.22116666666666671</v>
      </c>
      <c r="AH59" s="3">
        <f t="shared" si="1"/>
        <v>0.39645966666666677</v>
      </c>
      <c r="AI59">
        <f t="shared" si="2"/>
        <v>0.30239999999999995</v>
      </c>
      <c r="AJ59">
        <f t="shared" si="3"/>
        <v>0.1022</v>
      </c>
    </row>
    <row r="60" spans="1:36" x14ac:dyDescent="0.3">
      <c r="A60" s="1">
        <v>43232.951388888891</v>
      </c>
      <c r="B60" s="5">
        <v>43232.951388888891</v>
      </c>
      <c r="C60">
        <v>5</v>
      </c>
      <c r="D60">
        <v>12</v>
      </c>
      <c r="E60">
        <v>2018</v>
      </c>
      <c r="F60">
        <v>22</v>
      </c>
      <c r="G60">
        <v>50</v>
      </c>
      <c r="H60">
        <v>0</v>
      </c>
      <c r="I60">
        <v>0</v>
      </c>
      <c r="J60">
        <v>110000</v>
      </c>
      <c r="K60">
        <v>7.3999999999999996E-2</v>
      </c>
      <c r="L60">
        <v>-8.5000000000000006E-2</v>
      </c>
      <c r="M60">
        <v>5.7000000000000002E-2</v>
      </c>
      <c r="N60">
        <v>76</v>
      </c>
      <c r="O60">
        <v>89</v>
      </c>
      <c r="P60">
        <v>75</v>
      </c>
      <c r="Q60">
        <v>12.8</v>
      </c>
      <c r="R60">
        <v>1466.7</v>
      </c>
      <c r="S60">
        <v>1498.8</v>
      </c>
      <c r="T60">
        <v>209.2</v>
      </c>
      <c r="U60">
        <v>-7.7</v>
      </c>
      <c r="V60">
        <v>-12.8</v>
      </c>
      <c r="W60">
        <v>1935.13</v>
      </c>
      <c r="X60">
        <v>1915.6320000000001</v>
      </c>
      <c r="Y60">
        <v>4.03</v>
      </c>
      <c r="Z60">
        <v>0</v>
      </c>
      <c r="AA60">
        <v>14667</v>
      </c>
      <c r="AB60">
        <v>0.112</v>
      </c>
      <c r="AC60">
        <f t="shared" si="0"/>
        <v>11.200000000000001</v>
      </c>
      <c r="AD60">
        <v>139.06</v>
      </c>
      <c r="AE60">
        <v>214</v>
      </c>
      <c r="AF60" s="2">
        <v>59</v>
      </c>
      <c r="AG60" s="4">
        <v>0.24600000000000011</v>
      </c>
      <c r="AH60" s="3">
        <f t="shared" si="1"/>
        <v>0.43008400000000013</v>
      </c>
      <c r="AI60">
        <f t="shared" si="2"/>
        <v>0.39359999999999995</v>
      </c>
      <c r="AJ60">
        <f t="shared" si="3"/>
        <v>0.1095</v>
      </c>
    </row>
    <row r="61" spans="1:36" x14ac:dyDescent="0.3">
      <c r="A61" s="1">
        <v>43232.954861111109</v>
      </c>
      <c r="B61" s="5">
        <v>43232.954861111109</v>
      </c>
      <c r="C61">
        <v>5</v>
      </c>
      <c r="D61">
        <v>12</v>
      </c>
      <c r="E61">
        <v>2018</v>
      </c>
      <c r="F61">
        <v>22</v>
      </c>
      <c r="G61">
        <v>55</v>
      </c>
      <c r="H61">
        <v>0</v>
      </c>
      <c r="I61">
        <v>0</v>
      </c>
      <c r="J61">
        <v>110000</v>
      </c>
      <c r="K61">
        <v>4.1000000000000002E-2</v>
      </c>
      <c r="L61">
        <v>-7.6999999999999999E-2</v>
      </c>
      <c r="M61">
        <v>-3.9E-2</v>
      </c>
      <c r="N61">
        <v>77</v>
      </c>
      <c r="O61">
        <v>86</v>
      </c>
      <c r="P61">
        <v>70</v>
      </c>
      <c r="Q61">
        <v>12.8</v>
      </c>
      <c r="R61">
        <v>1466.8</v>
      </c>
      <c r="S61">
        <v>1498.9</v>
      </c>
      <c r="T61">
        <v>209</v>
      </c>
      <c r="U61">
        <v>-7.7</v>
      </c>
      <c r="V61">
        <v>-12.8</v>
      </c>
      <c r="W61">
        <v>1935.1959999999999</v>
      </c>
      <c r="X61">
        <v>1915.6969999999999</v>
      </c>
      <c r="Y61">
        <v>4.0599999999999996</v>
      </c>
      <c r="Z61">
        <v>0</v>
      </c>
      <c r="AA61">
        <v>14668</v>
      </c>
      <c r="AB61">
        <v>8.6999999999999994E-2</v>
      </c>
      <c r="AC61">
        <f t="shared" si="0"/>
        <v>8.6999999999999993</v>
      </c>
      <c r="AD61">
        <v>151.93</v>
      </c>
      <c r="AE61">
        <v>172</v>
      </c>
      <c r="AF61" s="2">
        <v>58</v>
      </c>
      <c r="AG61" s="4">
        <v>0.20533333333333331</v>
      </c>
      <c r="AH61" s="3">
        <f t="shared" si="1"/>
        <v>0.37502133333333332</v>
      </c>
      <c r="AI61">
        <f t="shared" si="2"/>
        <v>0.29279999999999995</v>
      </c>
      <c r="AJ61">
        <f t="shared" si="3"/>
        <v>0.1022</v>
      </c>
    </row>
    <row r="62" spans="1:36" x14ac:dyDescent="0.3">
      <c r="A62" s="1">
        <v>43232.958333333336</v>
      </c>
      <c r="B62" s="5">
        <v>43232.958333333336</v>
      </c>
      <c r="C62">
        <v>5</v>
      </c>
      <c r="D62">
        <v>12</v>
      </c>
      <c r="E62">
        <v>2018</v>
      </c>
      <c r="F62">
        <v>23</v>
      </c>
      <c r="G62">
        <v>0</v>
      </c>
      <c r="H62">
        <v>0</v>
      </c>
      <c r="I62">
        <v>0</v>
      </c>
      <c r="J62">
        <v>110000</v>
      </c>
      <c r="K62">
        <v>1.7999999999999999E-2</v>
      </c>
      <c r="L62">
        <v>-0.14000000000000001</v>
      </c>
      <c r="M62">
        <v>-9.2999999999999999E-2</v>
      </c>
      <c r="N62">
        <v>69</v>
      </c>
      <c r="O62">
        <v>78</v>
      </c>
      <c r="P62">
        <v>71</v>
      </c>
      <c r="Q62">
        <v>12.8</v>
      </c>
      <c r="R62">
        <v>1466.9</v>
      </c>
      <c r="S62">
        <v>1499</v>
      </c>
      <c r="T62">
        <v>209</v>
      </c>
      <c r="U62">
        <v>-7.7</v>
      </c>
      <c r="V62">
        <v>-12.8</v>
      </c>
      <c r="W62">
        <v>1935.223</v>
      </c>
      <c r="X62">
        <v>1915.7239999999999</v>
      </c>
      <c r="Y62">
        <v>4.08</v>
      </c>
      <c r="Z62">
        <v>0</v>
      </c>
      <c r="AA62">
        <v>14669</v>
      </c>
      <c r="AB62">
        <v>0.14099999999999999</v>
      </c>
      <c r="AC62">
        <f t="shared" si="0"/>
        <v>14.099999999999998</v>
      </c>
      <c r="AD62">
        <v>172.51</v>
      </c>
      <c r="AE62">
        <v>141</v>
      </c>
      <c r="AF62" s="2">
        <v>58</v>
      </c>
      <c r="AG62" s="4">
        <v>0.18666666666666681</v>
      </c>
      <c r="AH62" s="3">
        <f t="shared" si="1"/>
        <v>0.34974666666666687</v>
      </c>
      <c r="AI62">
        <f t="shared" si="2"/>
        <v>0.21839999999999998</v>
      </c>
      <c r="AJ62">
        <f t="shared" si="3"/>
        <v>0.1022</v>
      </c>
    </row>
    <row r="63" spans="1:36" x14ac:dyDescent="0.3">
      <c r="A63" s="1">
        <v>43232.961805555555</v>
      </c>
      <c r="B63" s="5">
        <v>43232.961805555555</v>
      </c>
      <c r="C63">
        <v>5</v>
      </c>
      <c r="D63">
        <v>12</v>
      </c>
      <c r="E63">
        <v>2018</v>
      </c>
      <c r="F63">
        <v>23</v>
      </c>
      <c r="G63">
        <v>5</v>
      </c>
      <c r="H63">
        <v>0</v>
      </c>
      <c r="I63">
        <v>0</v>
      </c>
      <c r="J63">
        <v>110000</v>
      </c>
      <c r="K63">
        <v>5.8999999999999997E-2</v>
      </c>
      <c r="L63">
        <v>-7.0999999999999994E-2</v>
      </c>
      <c r="M63">
        <v>1.7000000000000001E-2</v>
      </c>
      <c r="N63">
        <v>70</v>
      </c>
      <c r="O63">
        <v>83</v>
      </c>
      <c r="P63">
        <v>71</v>
      </c>
      <c r="Q63">
        <v>12.8</v>
      </c>
      <c r="R63">
        <v>1466.9</v>
      </c>
      <c r="S63">
        <v>1499</v>
      </c>
      <c r="T63">
        <v>208.8</v>
      </c>
      <c r="U63">
        <v>-7.7</v>
      </c>
      <c r="V63">
        <v>-12.8</v>
      </c>
      <c r="W63">
        <v>1935.2840000000001</v>
      </c>
      <c r="X63">
        <v>1915.7840000000001</v>
      </c>
      <c r="Y63">
        <v>4.08</v>
      </c>
      <c r="Z63">
        <v>0</v>
      </c>
      <c r="AA63">
        <v>14669</v>
      </c>
      <c r="AB63">
        <v>9.1999999999999998E-2</v>
      </c>
      <c r="AC63">
        <f t="shared" si="0"/>
        <v>9.1999999999999993</v>
      </c>
      <c r="AD63">
        <v>139.94999999999999</v>
      </c>
      <c r="AE63">
        <v>155</v>
      </c>
      <c r="AF63" s="2">
        <v>57</v>
      </c>
      <c r="AG63" s="4">
        <v>0.19550000000000009</v>
      </c>
      <c r="AH63" s="3">
        <f t="shared" si="1"/>
        <v>0.36170700000000011</v>
      </c>
      <c r="AI63">
        <f t="shared" si="2"/>
        <v>0.252</v>
      </c>
      <c r="AJ63">
        <f t="shared" si="3"/>
        <v>9.4899999999999998E-2</v>
      </c>
    </row>
    <row r="64" spans="1:36" x14ac:dyDescent="0.3">
      <c r="A64" s="1">
        <v>43232.965277777781</v>
      </c>
      <c r="B64" s="5">
        <v>43232.965277777781</v>
      </c>
      <c r="C64">
        <v>5</v>
      </c>
      <c r="D64">
        <v>12</v>
      </c>
      <c r="E64">
        <v>2018</v>
      </c>
      <c r="F64">
        <v>23</v>
      </c>
      <c r="G64">
        <v>10</v>
      </c>
      <c r="H64">
        <v>0</v>
      </c>
      <c r="I64">
        <v>0</v>
      </c>
      <c r="J64">
        <v>110000</v>
      </c>
      <c r="K64">
        <v>0.126</v>
      </c>
      <c r="L64">
        <v>-7.3999999999999996E-2</v>
      </c>
      <c r="M64">
        <v>0.10299999999999999</v>
      </c>
      <c r="N64">
        <v>73</v>
      </c>
      <c r="O64">
        <v>84</v>
      </c>
      <c r="P64">
        <v>72</v>
      </c>
      <c r="Q64">
        <v>12.8</v>
      </c>
      <c r="R64">
        <v>1466.9</v>
      </c>
      <c r="S64">
        <v>1499.1</v>
      </c>
      <c r="T64">
        <v>208.9</v>
      </c>
      <c r="U64">
        <v>-7.7</v>
      </c>
      <c r="V64">
        <v>-12.8</v>
      </c>
      <c r="W64">
        <v>1935.3219999999999</v>
      </c>
      <c r="X64">
        <v>1915.8209999999999</v>
      </c>
      <c r="Y64">
        <v>4.0999999999999996</v>
      </c>
      <c r="Z64">
        <v>0</v>
      </c>
      <c r="AA64">
        <v>14669</v>
      </c>
      <c r="AB64">
        <v>0.14599999999999999</v>
      </c>
      <c r="AC64">
        <f t="shared" si="0"/>
        <v>14.6</v>
      </c>
      <c r="AD64">
        <v>120.34</v>
      </c>
      <c r="AE64">
        <v>162</v>
      </c>
      <c r="AF64" s="2">
        <v>57</v>
      </c>
      <c r="AG64" s="4">
        <v>0.23300000000000007</v>
      </c>
      <c r="AH64" s="3">
        <f t="shared" si="1"/>
        <v>0.41248200000000013</v>
      </c>
      <c r="AI64">
        <f t="shared" si="2"/>
        <v>0.26879999999999998</v>
      </c>
      <c r="AJ64">
        <f t="shared" si="3"/>
        <v>9.4899999999999998E-2</v>
      </c>
    </row>
    <row r="65" spans="1:36" x14ac:dyDescent="0.3">
      <c r="A65" s="1">
        <v>43232.96875</v>
      </c>
      <c r="B65" s="5">
        <v>43232.96875</v>
      </c>
      <c r="C65">
        <v>5</v>
      </c>
      <c r="D65">
        <v>12</v>
      </c>
      <c r="E65">
        <v>2018</v>
      </c>
      <c r="F65">
        <v>23</v>
      </c>
      <c r="G65">
        <v>15</v>
      </c>
      <c r="H65">
        <v>0</v>
      </c>
      <c r="I65">
        <v>0</v>
      </c>
      <c r="J65">
        <v>110000</v>
      </c>
      <c r="K65">
        <v>3.2000000000000001E-2</v>
      </c>
      <c r="L65">
        <v>-5.8999999999999997E-2</v>
      </c>
      <c r="M65">
        <v>-4.0000000000000001E-3</v>
      </c>
      <c r="N65">
        <v>70</v>
      </c>
      <c r="O65">
        <v>83</v>
      </c>
      <c r="P65">
        <v>73</v>
      </c>
      <c r="Q65">
        <v>12.8</v>
      </c>
      <c r="R65">
        <v>1467</v>
      </c>
      <c r="S65">
        <v>1499.2</v>
      </c>
      <c r="T65">
        <v>209</v>
      </c>
      <c r="U65">
        <v>-7.7</v>
      </c>
      <c r="V65">
        <v>-12.8</v>
      </c>
      <c r="W65">
        <v>1935.3920000000001</v>
      </c>
      <c r="X65">
        <v>1915.89</v>
      </c>
      <c r="Y65">
        <v>4.12</v>
      </c>
      <c r="Z65">
        <v>0</v>
      </c>
      <c r="AA65">
        <v>14670</v>
      </c>
      <c r="AB65">
        <v>6.7000000000000004E-2</v>
      </c>
      <c r="AC65">
        <f t="shared" si="0"/>
        <v>6.7</v>
      </c>
      <c r="AD65">
        <v>151.88</v>
      </c>
      <c r="AE65">
        <v>139</v>
      </c>
      <c r="AF65" s="2">
        <v>57</v>
      </c>
      <c r="AG65" s="4">
        <v>0.22150000000000011</v>
      </c>
      <c r="AH65" s="3">
        <f t="shared" si="1"/>
        <v>0.39691100000000012</v>
      </c>
      <c r="AI65">
        <f t="shared" si="2"/>
        <v>0.21359999999999998</v>
      </c>
      <c r="AJ65">
        <f t="shared" si="3"/>
        <v>9.4899999999999998E-2</v>
      </c>
    </row>
    <row r="66" spans="1:36" x14ac:dyDescent="0.3">
      <c r="A66" s="1">
        <v>43232.972222222219</v>
      </c>
      <c r="B66" s="5">
        <v>43232.972222222219</v>
      </c>
      <c r="C66">
        <v>5</v>
      </c>
      <c r="D66">
        <v>12</v>
      </c>
      <c r="E66">
        <v>2018</v>
      </c>
      <c r="F66">
        <v>23</v>
      </c>
      <c r="G66">
        <v>20</v>
      </c>
      <c r="H66">
        <v>0</v>
      </c>
      <c r="I66">
        <v>0</v>
      </c>
      <c r="J66">
        <v>110000</v>
      </c>
      <c r="K66">
        <v>8.5000000000000006E-2</v>
      </c>
      <c r="L66">
        <v>-5.1999999999999998E-2</v>
      </c>
      <c r="M66">
        <v>4.5999999999999999E-2</v>
      </c>
      <c r="N66">
        <v>71</v>
      </c>
      <c r="O66">
        <v>83</v>
      </c>
      <c r="P66">
        <v>72</v>
      </c>
      <c r="Q66">
        <v>12.8</v>
      </c>
      <c r="R66">
        <v>1467.1</v>
      </c>
      <c r="S66">
        <v>1499.3</v>
      </c>
      <c r="T66">
        <v>209</v>
      </c>
      <c r="U66">
        <v>-7.7</v>
      </c>
      <c r="V66">
        <v>-12.8</v>
      </c>
      <c r="W66">
        <v>1935.432</v>
      </c>
      <c r="X66">
        <v>1915.93</v>
      </c>
      <c r="Y66">
        <v>4.1399999999999997</v>
      </c>
      <c r="Z66">
        <v>0</v>
      </c>
      <c r="AA66">
        <v>14671</v>
      </c>
      <c r="AB66">
        <v>0.1</v>
      </c>
      <c r="AC66">
        <f t="shared" si="0"/>
        <v>10</v>
      </c>
      <c r="AD66">
        <v>121.57</v>
      </c>
      <c r="AE66">
        <v>147</v>
      </c>
      <c r="AF66" s="2">
        <v>56</v>
      </c>
      <c r="AG66" s="4">
        <v>0.19033333333333344</v>
      </c>
      <c r="AH66" s="3">
        <f t="shared" si="1"/>
        <v>0.35471133333333349</v>
      </c>
      <c r="AI66">
        <f t="shared" si="2"/>
        <v>0.23279999999999998</v>
      </c>
      <c r="AJ66">
        <f t="shared" si="3"/>
        <v>8.7599999999999997E-2</v>
      </c>
    </row>
    <row r="67" spans="1:36" x14ac:dyDescent="0.3">
      <c r="A67" s="1">
        <v>43232.975694444445</v>
      </c>
      <c r="B67" s="5">
        <v>43232.975694444445</v>
      </c>
      <c r="C67">
        <v>5</v>
      </c>
      <c r="D67">
        <v>12</v>
      </c>
      <c r="E67">
        <v>2018</v>
      </c>
      <c r="F67">
        <v>23</v>
      </c>
      <c r="G67">
        <v>25</v>
      </c>
      <c r="H67">
        <v>0</v>
      </c>
      <c r="I67">
        <v>0</v>
      </c>
      <c r="J67">
        <v>110000</v>
      </c>
      <c r="K67">
        <v>0.10299999999999999</v>
      </c>
      <c r="L67">
        <v>-6.9000000000000006E-2</v>
      </c>
      <c r="M67">
        <v>5.6000000000000001E-2</v>
      </c>
      <c r="N67">
        <v>71</v>
      </c>
      <c r="O67">
        <v>81</v>
      </c>
      <c r="P67">
        <v>73</v>
      </c>
      <c r="Q67">
        <v>12.8</v>
      </c>
      <c r="R67">
        <v>1467.3</v>
      </c>
      <c r="S67">
        <v>1499.5</v>
      </c>
      <c r="T67">
        <v>209</v>
      </c>
      <c r="U67">
        <v>-7.7</v>
      </c>
      <c r="V67">
        <v>-12.8</v>
      </c>
      <c r="W67">
        <v>1935.5319999999999</v>
      </c>
      <c r="X67">
        <v>1916.028</v>
      </c>
      <c r="Y67">
        <v>4.1900000000000004</v>
      </c>
      <c r="Z67">
        <v>0</v>
      </c>
      <c r="AA67">
        <v>14673</v>
      </c>
      <c r="AB67">
        <v>0.124</v>
      </c>
      <c r="AC67">
        <f t="shared" ref="AC67:AC130" si="4">AB67*100</f>
        <v>12.4</v>
      </c>
      <c r="AD67">
        <v>123.95</v>
      </c>
      <c r="AE67">
        <v>143</v>
      </c>
      <c r="AF67" s="2">
        <v>58</v>
      </c>
      <c r="AG67" s="4">
        <v>0.17933333333333332</v>
      </c>
      <c r="AH67" s="3">
        <f t="shared" ref="AH67:AH130" si="5">(1.354*AG67)+0.097</f>
        <v>0.3398173333333333</v>
      </c>
      <c r="AI67">
        <f t="shared" ref="AI67:AI130" si="6">0.0024* (AE67-50)</f>
        <v>0.22319999999999998</v>
      </c>
      <c r="AJ67">
        <f t="shared" ref="AJ67:AJ130" si="7">0.0073 * (AF67-44)</f>
        <v>0.1022</v>
      </c>
    </row>
    <row r="68" spans="1:36" x14ac:dyDescent="0.3">
      <c r="A68" s="1">
        <v>43232.979166666664</v>
      </c>
      <c r="B68" s="5">
        <v>43232.979166666664</v>
      </c>
      <c r="C68">
        <v>5</v>
      </c>
      <c r="D68">
        <v>12</v>
      </c>
      <c r="E68">
        <v>2018</v>
      </c>
      <c r="F68">
        <v>23</v>
      </c>
      <c r="G68">
        <v>30</v>
      </c>
      <c r="H68">
        <v>0</v>
      </c>
      <c r="I68">
        <v>0</v>
      </c>
      <c r="J68">
        <v>110000</v>
      </c>
      <c r="K68">
        <v>2.8000000000000001E-2</v>
      </c>
      <c r="L68">
        <v>-3.7999999999999999E-2</v>
      </c>
      <c r="M68">
        <v>1.4E-2</v>
      </c>
      <c r="N68">
        <v>67</v>
      </c>
      <c r="O68">
        <v>80</v>
      </c>
      <c r="P68">
        <v>68</v>
      </c>
      <c r="Q68">
        <v>12.8</v>
      </c>
      <c r="R68">
        <v>1467.5</v>
      </c>
      <c r="S68">
        <v>1499.6</v>
      </c>
      <c r="T68">
        <v>209</v>
      </c>
      <c r="U68">
        <v>-7.7</v>
      </c>
      <c r="V68">
        <v>-12.8</v>
      </c>
      <c r="W68">
        <v>1935.5840000000001</v>
      </c>
      <c r="X68">
        <v>1916.08</v>
      </c>
      <c r="Y68">
        <v>4.2300000000000004</v>
      </c>
      <c r="Z68">
        <v>0</v>
      </c>
      <c r="AA68">
        <v>14675</v>
      </c>
      <c r="AB68">
        <v>4.7E-2</v>
      </c>
      <c r="AC68">
        <f t="shared" si="4"/>
        <v>4.7</v>
      </c>
      <c r="AD68">
        <v>143.88</v>
      </c>
      <c r="AE68">
        <v>316</v>
      </c>
      <c r="AF68" s="2">
        <v>57</v>
      </c>
      <c r="AG68" s="4">
        <v>0.13916666666666663</v>
      </c>
      <c r="AH68" s="3">
        <f t="shared" si="5"/>
        <v>0.28543166666666664</v>
      </c>
      <c r="AI68">
        <f t="shared" si="6"/>
        <v>0.63839999999999997</v>
      </c>
      <c r="AJ68">
        <f t="shared" si="7"/>
        <v>9.4899999999999998E-2</v>
      </c>
    </row>
    <row r="69" spans="1:36" x14ac:dyDescent="0.3">
      <c r="A69" s="1">
        <v>43232.982638888891</v>
      </c>
      <c r="B69" s="5">
        <v>43232.982638888891</v>
      </c>
      <c r="C69">
        <v>5</v>
      </c>
      <c r="D69">
        <v>12</v>
      </c>
      <c r="E69">
        <v>2018</v>
      </c>
      <c r="F69">
        <v>23</v>
      </c>
      <c r="G69">
        <v>35</v>
      </c>
      <c r="H69">
        <v>0</v>
      </c>
      <c r="I69">
        <v>0</v>
      </c>
      <c r="J69">
        <v>110000</v>
      </c>
      <c r="K69">
        <v>2.5999999999999999E-2</v>
      </c>
      <c r="L69">
        <v>-6.7000000000000004E-2</v>
      </c>
      <c r="M69">
        <v>-2.7E-2</v>
      </c>
      <c r="N69">
        <v>70</v>
      </c>
      <c r="O69">
        <v>80</v>
      </c>
      <c r="P69">
        <v>69</v>
      </c>
      <c r="Q69">
        <v>12.8</v>
      </c>
      <c r="R69">
        <v>1467.6</v>
      </c>
      <c r="S69">
        <v>1499.7</v>
      </c>
      <c r="T69">
        <v>209.1</v>
      </c>
      <c r="U69">
        <v>-7.6</v>
      </c>
      <c r="V69">
        <v>-12.8</v>
      </c>
      <c r="W69">
        <v>1935.6469999999999</v>
      </c>
      <c r="X69">
        <v>1916.1420000000001</v>
      </c>
      <c r="Y69">
        <v>4.24</v>
      </c>
      <c r="Z69">
        <v>0</v>
      </c>
      <c r="AA69">
        <v>14676</v>
      </c>
      <c r="AB69">
        <v>7.1999999999999995E-2</v>
      </c>
      <c r="AC69">
        <f t="shared" si="4"/>
        <v>7.1999999999999993</v>
      </c>
      <c r="AD69">
        <v>159.25</v>
      </c>
      <c r="AE69">
        <v>133</v>
      </c>
      <c r="AF69" s="2">
        <v>57</v>
      </c>
      <c r="AG69" s="4">
        <v>0.1710000000000001</v>
      </c>
      <c r="AH69" s="3">
        <f t="shared" si="5"/>
        <v>0.32853400000000016</v>
      </c>
      <c r="AI69">
        <f t="shared" si="6"/>
        <v>0.19919999999999999</v>
      </c>
      <c r="AJ69">
        <f t="shared" si="7"/>
        <v>9.4899999999999998E-2</v>
      </c>
    </row>
    <row r="70" spans="1:36" x14ac:dyDescent="0.3">
      <c r="A70" s="1">
        <v>43232.986111111109</v>
      </c>
      <c r="B70" s="5">
        <v>43232.986111111109</v>
      </c>
      <c r="C70">
        <v>5</v>
      </c>
      <c r="D70">
        <v>12</v>
      </c>
      <c r="E70">
        <v>2018</v>
      </c>
      <c r="F70">
        <v>23</v>
      </c>
      <c r="G70">
        <v>40</v>
      </c>
      <c r="H70">
        <v>0</v>
      </c>
      <c r="I70">
        <v>0</v>
      </c>
      <c r="J70">
        <v>110000</v>
      </c>
      <c r="K70">
        <v>0.10299999999999999</v>
      </c>
      <c r="L70">
        <v>-0.105</v>
      </c>
      <c r="M70">
        <v>5.1999999999999998E-2</v>
      </c>
      <c r="N70">
        <v>78</v>
      </c>
      <c r="O70">
        <v>90</v>
      </c>
      <c r="P70">
        <v>84</v>
      </c>
      <c r="Q70">
        <v>12.8</v>
      </c>
      <c r="R70">
        <v>1467.6</v>
      </c>
      <c r="S70">
        <v>1499.7</v>
      </c>
      <c r="T70">
        <v>209</v>
      </c>
      <c r="U70">
        <v>-7.7</v>
      </c>
      <c r="V70">
        <v>-12.8</v>
      </c>
      <c r="W70">
        <v>1935.69</v>
      </c>
      <c r="X70">
        <v>1916.184</v>
      </c>
      <c r="Y70">
        <v>4.25</v>
      </c>
      <c r="Z70">
        <v>0</v>
      </c>
      <c r="AA70">
        <v>14676</v>
      </c>
      <c r="AB70">
        <v>0.14699999999999999</v>
      </c>
      <c r="AC70">
        <f t="shared" si="4"/>
        <v>14.7</v>
      </c>
      <c r="AD70">
        <v>135.56</v>
      </c>
      <c r="AE70">
        <v>191</v>
      </c>
      <c r="AF70" s="2">
        <v>57</v>
      </c>
      <c r="AG70" s="4">
        <v>0.30683333333333329</v>
      </c>
      <c r="AH70" s="3">
        <f t="shared" si="5"/>
        <v>0.51245233333333329</v>
      </c>
      <c r="AI70">
        <f t="shared" si="6"/>
        <v>0.33839999999999998</v>
      </c>
      <c r="AJ70">
        <f t="shared" si="7"/>
        <v>9.4899999999999998E-2</v>
      </c>
    </row>
    <row r="71" spans="1:36" x14ac:dyDescent="0.3">
      <c r="A71" s="1">
        <v>43232.989583333336</v>
      </c>
      <c r="B71" s="5">
        <v>43232.989583333336</v>
      </c>
      <c r="C71">
        <v>5</v>
      </c>
      <c r="D71">
        <v>12</v>
      </c>
      <c r="E71">
        <v>2018</v>
      </c>
      <c r="F71">
        <v>23</v>
      </c>
      <c r="G71">
        <v>45</v>
      </c>
      <c r="H71">
        <v>0</v>
      </c>
      <c r="I71">
        <v>0</v>
      </c>
      <c r="J71">
        <v>110000</v>
      </c>
      <c r="K71">
        <v>0.125</v>
      </c>
      <c r="L71">
        <v>-0.109</v>
      </c>
      <c r="M71">
        <v>3.3000000000000002E-2</v>
      </c>
      <c r="N71">
        <v>72</v>
      </c>
      <c r="O71">
        <v>87</v>
      </c>
      <c r="P71">
        <v>72</v>
      </c>
      <c r="Q71">
        <v>12.8</v>
      </c>
      <c r="R71">
        <v>1467.7</v>
      </c>
      <c r="S71">
        <v>1499.8</v>
      </c>
      <c r="T71">
        <v>209</v>
      </c>
      <c r="U71">
        <v>-7.6</v>
      </c>
      <c r="V71">
        <v>-12.8</v>
      </c>
      <c r="W71">
        <v>1935.7650000000001</v>
      </c>
      <c r="X71">
        <v>1916.258</v>
      </c>
      <c r="Y71">
        <v>4.28</v>
      </c>
      <c r="Z71">
        <v>0</v>
      </c>
      <c r="AA71">
        <v>14677</v>
      </c>
      <c r="AB71">
        <v>0.16600000000000001</v>
      </c>
      <c r="AC71">
        <f t="shared" si="4"/>
        <v>16.600000000000001</v>
      </c>
      <c r="AD71">
        <v>131.25</v>
      </c>
      <c r="AE71">
        <v>147</v>
      </c>
      <c r="AF71" s="2">
        <v>57</v>
      </c>
      <c r="AG71" s="4">
        <v>0.21166666666666681</v>
      </c>
      <c r="AH71" s="3">
        <f t="shared" si="5"/>
        <v>0.38359666666666692</v>
      </c>
      <c r="AI71">
        <f t="shared" si="6"/>
        <v>0.23279999999999998</v>
      </c>
      <c r="AJ71">
        <f t="shared" si="7"/>
        <v>9.4899999999999998E-2</v>
      </c>
    </row>
    <row r="72" spans="1:36" x14ac:dyDescent="0.3">
      <c r="A72" s="1">
        <v>43232.993055555555</v>
      </c>
      <c r="B72" s="5">
        <v>43232.993055555555</v>
      </c>
      <c r="C72">
        <v>5</v>
      </c>
      <c r="D72">
        <v>12</v>
      </c>
      <c r="E72">
        <v>2018</v>
      </c>
      <c r="F72">
        <v>23</v>
      </c>
      <c r="G72">
        <v>50</v>
      </c>
      <c r="H72">
        <v>0</v>
      </c>
      <c r="I72">
        <v>0</v>
      </c>
      <c r="J72">
        <v>110000</v>
      </c>
      <c r="K72">
        <v>0.113</v>
      </c>
      <c r="L72">
        <v>-8.3000000000000004E-2</v>
      </c>
      <c r="M72">
        <v>6.0999999999999999E-2</v>
      </c>
      <c r="N72">
        <v>68</v>
      </c>
      <c r="O72">
        <v>81</v>
      </c>
      <c r="P72">
        <v>71</v>
      </c>
      <c r="Q72">
        <v>12.8</v>
      </c>
      <c r="R72">
        <v>1467.7</v>
      </c>
      <c r="S72">
        <v>1499.8</v>
      </c>
      <c r="T72">
        <v>209.2</v>
      </c>
      <c r="U72">
        <v>-7.6</v>
      </c>
      <c r="V72">
        <v>-12.8</v>
      </c>
      <c r="W72">
        <v>1935.81</v>
      </c>
      <c r="X72">
        <v>1916.3019999999999</v>
      </c>
      <c r="Y72">
        <v>4.28</v>
      </c>
      <c r="Z72">
        <v>0</v>
      </c>
      <c r="AA72">
        <v>14677</v>
      </c>
      <c r="AB72">
        <v>0.14000000000000001</v>
      </c>
      <c r="AC72">
        <f t="shared" si="4"/>
        <v>14.000000000000002</v>
      </c>
      <c r="AD72">
        <v>126.12</v>
      </c>
      <c r="AE72">
        <v>159</v>
      </c>
      <c r="AF72" s="2">
        <v>58</v>
      </c>
      <c r="AG72" s="4">
        <v>0.19350000000000009</v>
      </c>
      <c r="AH72" s="3">
        <f t="shared" si="5"/>
        <v>0.35899900000000018</v>
      </c>
      <c r="AI72">
        <f t="shared" si="6"/>
        <v>0.2616</v>
      </c>
      <c r="AJ72">
        <f t="shared" si="7"/>
        <v>0.1022</v>
      </c>
    </row>
    <row r="73" spans="1:36" x14ac:dyDescent="0.3">
      <c r="A73" s="1">
        <v>43232.996527777781</v>
      </c>
      <c r="B73" s="5">
        <v>43232.996527777781</v>
      </c>
      <c r="C73">
        <v>5</v>
      </c>
      <c r="D73">
        <v>12</v>
      </c>
      <c r="E73">
        <v>2018</v>
      </c>
      <c r="F73">
        <v>23</v>
      </c>
      <c r="G73">
        <v>55</v>
      </c>
      <c r="H73">
        <v>0</v>
      </c>
      <c r="I73">
        <v>0</v>
      </c>
      <c r="J73">
        <v>110000</v>
      </c>
      <c r="K73">
        <v>5.2999999999999999E-2</v>
      </c>
      <c r="L73">
        <v>-0.06</v>
      </c>
      <c r="M73">
        <v>8.9999999999999993E-3</v>
      </c>
      <c r="N73">
        <v>67</v>
      </c>
      <c r="O73">
        <v>78</v>
      </c>
      <c r="P73">
        <v>68</v>
      </c>
      <c r="Q73">
        <v>12.8</v>
      </c>
      <c r="R73">
        <v>1467.9</v>
      </c>
      <c r="S73">
        <v>1500</v>
      </c>
      <c r="T73">
        <v>209</v>
      </c>
      <c r="U73">
        <v>-7.7</v>
      </c>
      <c r="V73">
        <v>-12.8</v>
      </c>
      <c r="W73">
        <v>1935.8679999999999</v>
      </c>
      <c r="X73">
        <v>1916.36</v>
      </c>
      <c r="Y73">
        <v>4.32</v>
      </c>
      <c r="Z73">
        <v>0</v>
      </c>
      <c r="AA73">
        <v>14679</v>
      </c>
      <c r="AB73">
        <v>0.08</v>
      </c>
      <c r="AC73">
        <f t="shared" si="4"/>
        <v>8</v>
      </c>
      <c r="AD73">
        <v>138.61000000000001</v>
      </c>
      <c r="AE73">
        <v>146</v>
      </c>
      <c r="AF73" s="2">
        <v>56</v>
      </c>
      <c r="AG73" s="4">
        <v>0.15116666666666667</v>
      </c>
      <c r="AH73" s="3">
        <f t="shared" si="5"/>
        <v>0.30167966666666668</v>
      </c>
      <c r="AI73">
        <f t="shared" si="6"/>
        <v>0.23039999999999999</v>
      </c>
      <c r="AJ73">
        <f t="shared" si="7"/>
        <v>8.7599999999999997E-2</v>
      </c>
    </row>
    <row r="74" spans="1:36" x14ac:dyDescent="0.3">
      <c r="A74" s="1">
        <v>43233</v>
      </c>
      <c r="B74" s="5">
        <v>43233</v>
      </c>
      <c r="C74">
        <v>5</v>
      </c>
      <c r="D74">
        <v>13</v>
      </c>
      <c r="E74">
        <v>2018</v>
      </c>
      <c r="F74">
        <v>0</v>
      </c>
      <c r="G74">
        <v>0</v>
      </c>
      <c r="H74">
        <v>0</v>
      </c>
      <c r="I74">
        <v>0</v>
      </c>
      <c r="J74">
        <v>110000</v>
      </c>
      <c r="K74">
        <v>5.0000000000000001E-3</v>
      </c>
      <c r="L74">
        <v>-5.1999999999999998E-2</v>
      </c>
      <c r="M74">
        <v>0</v>
      </c>
      <c r="N74">
        <v>66</v>
      </c>
      <c r="O74">
        <v>79</v>
      </c>
      <c r="P74">
        <v>69</v>
      </c>
      <c r="Q74">
        <v>12.8</v>
      </c>
      <c r="R74">
        <v>1468</v>
      </c>
      <c r="S74">
        <v>1500</v>
      </c>
      <c r="T74">
        <v>209.1</v>
      </c>
      <c r="U74">
        <v>-7.6</v>
      </c>
      <c r="V74">
        <v>-12.7</v>
      </c>
      <c r="W74">
        <v>1935.934</v>
      </c>
      <c r="X74">
        <v>1916.425</v>
      </c>
      <c r="Y74">
        <v>4.33</v>
      </c>
      <c r="Z74">
        <v>0</v>
      </c>
      <c r="AA74">
        <v>14680</v>
      </c>
      <c r="AB74">
        <v>5.1999999999999998E-2</v>
      </c>
      <c r="AC74">
        <f t="shared" si="4"/>
        <v>5.2</v>
      </c>
      <c r="AD74">
        <v>174.4</v>
      </c>
      <c r="AE74">
        <v>144</v>
      </c>
      <c r="AF74" s="2">
        <v>56</v>
      </c>
      <c r="AG74" s="4">
        <v>0.13850000000000004</v>
      </c>
      <c r="AH74" s="3">
        <f t="shared" si="5"/>
        <v>0.28452900000000003</v>
      </c>
      <c r="AI74">
        <f t="shared" si="6"/>
        <v>0.22559999999999997</v>
      </c>
      <c r="AJ74">
        <f t="shared" si="7"/>
        <v>8.7599999999999997E-2</v>
      </c>
    </row>
    <row r="75" spans="1:36" x14ac:dyDescent="0.3">
      <c r="A75" s="1">
        <v>43233.003472222219</v>
      </c>
      <c r="B75" s="5">
        <v>43233.003472222219</v>
      </c>
      <c r="C75">
        <v>5</v>
      </c>
      <c r="D75">
        <v>13</v>
      </c>
      <c r="E75">
        <v>2018</v>
      </c>
      <c r="F75">
        <v>0</v>
      </c>
      <c r="G75">
        <v>5</v>
      </c>
      <c r="H75">
        <v>0</v>
      </c>
      <c r="I75">
        <v>0</v>
      </c>
      <c r="J75">
        <v>110000</v>
      </c>
      <c r="K75">
        <v>1.4E-2</v>
      </c>
      <c r="L75">
        <v>-4.5999999999999999E-2</v>
      </c>
      <c r="M75">
        <v>4.0000000000000001E-3</v>
      </c>
      <c r="N75">
        <v>67</v>
      </c>
      <c r="O75">
        <v>77</v>
      </c>
      <c r="P75">
        <v>68</v>
      </c>
      <c r="Q75">
        <v>12.8</v>
      </c>
      <c r="R75">
        <v>1468</v>
      </c>
      <c r="S75">
        <v>1500.1</v>
      </c>
      <c r="T75">
        <v>209.1</v>
      </c>
      <c r="U75">
        <v>-7.6</v>
      </c>
      <c r="V75">
        <v>-12.7</v>
      </c>
      <c r="W75">
        <v>1935.9559999999999</v>
      </c>
      <c r="X75">
        <v>1916.4459999999999</v>
      </c>
      <c r="Y75">
        <v>4.34</v>
      </c>
      <c r="Z75">
        <v>0</v>
      </c>
      <c r="AA75">
        <v>14680</v>
      </c>
      <c r="AB75">
        <v>4.8000000000000001E-2</v>
      </c>
      <c r="AC75">
        <f t="shared" si="4"/>
        <v>4.8</v>
      </c>
      <c r="AD75">
        <v>162.72</v>
      </c>
      <c r="AE75">
        <v>128</v>
      </c>
      <c r="AF75" s="2">
        <v>58</v>
      </c>
      <c r="AG75" s="4">
        <v>0.13599999999999995</v>
      </c>
      <c r="AH75" s="3">
        <f t="shared" si="5"/>
        <v>0.28114399999999995</v>
      </c>
      <c r="AI75">
        <f t="shared" si="6"/>
        <v>0.18719999999999998</v>
      </c>
      <c r="AJ75">
        <f t="shared" si="7"/>
        <v>0.1022</v>
      </c>
    </row>
    <row r="76" spans="1:36" x14ac:dyDescent="0.3">
      <c r="A76" s="1">
        <v>43233.006944444445</v>
      </c>
      <c r="B76" s="5">
        <v>43233.006944444445</v>
      </c>
      <c r="C76">
        <v>5</v>
      </c>
      <c r="D76">
        <v>13</v>
      </c>
      <c r="E76">
        <v>2018</v>
      </c>
      <c r="F76">
        <v>0</v>
      </c>
      <c r="G76">
        <v>10</v>
      </c>
      <c r="H76">
        <v>0</v>
      </c>
      <c r="I76">
        <v>0</v>
      </c>
      <c r="J76">
        <v>110000</v>
      </c>
      <c r="K76">
        <v>4.7E-2</v>
      </c>
      <c r="L76">
        <v>-0.08</v>
      </c>
      <c r="M76">
        <v>8.0000000000000002E-3</v>
      </c>
      <c r="N76">
        <v>66</v>
      </c>
      <c r="O76">
        <v>79</v>
      </c>
      <c r="P76">
        <v>68</v>
      </c>
      <c r="Q76">
        <v>12.8</v>
      </c>
      <c r="R76">
        <v>1468</v>
      </c>
      <c r="S76">
        <v>1500</v>
      </c>
      <c r="T76">
        <v>209</v>
      </c>
      <c r="U76">
        <v>-7.6</v>
      </c>
      <c r="V76">
        <v>-12.6</v>
      </c>
      <c r="W76">
        <v>1935.9960000000001</v>
      </c>
      <c r="X76">
        <v>1916.4860000000001</v>
      </c>
      <c r="Y76">
        <v>4.33</v>
      </c>
      <c r="Z76">
        <v>0</v>
      </c>
      <c r="AA76">
        <v>14680</v>
      </c>
      <c r="AB76">
        <v>9.2999999999999999E-2</v>
      </c>
      <c r="AC76">
        <f t="shared" si="4"/>
        <v>9.3000000000000007</v>
      </c>
      <c r="AD76">
        <v>149.47</v>
      </c>
      <c r="AE76">
        <v>142</v>
      </c>
      <c r="AF76" s="2">
        <v>58</v>
      </c>
      <c r="AG76" s="4">
        <v>0.15133333333333335</v>
      </c>
      <c r="AH76" s="3">
        <f t="shared" si="5"/>
        <v>0.30190533333333336</v>
      </c>
      <c r="AI76">
        <f t="shared" si="6"/>
        <v>0.22079999999999997</v>
      </c>
      <c r="AJ76">
        <f t="shared" si="7"/>
        <v>0.1022</v>
      </c>
    </row>
    <row r="77" spans="1:36" x14ac:dyDescent="0.3">
      <c r="A77" s="1">
        <v>43233.010416666664</v>
      </c>
      <c r="B77" s="5">
        <v>43233.010416666664</v>
      </c>
      <c r="C77">
        <v>5</v>
      </c>
      <c r="D77">
        <v>13</v>
      </c>
      <c r="E77">
        <v>2018</v>
      </c>
      <c r="F77">
        <v>0</v>
      </c>
      <c r="G77">
        <v>15</v>
      </c>
      <c r="H77">
        <v>0</v>
      </c>
      <c r="I77">
        <v>0</v>
      </c>
      <c r="J77">
        <v>110000</v>
      </c>
      <c r="K77">
        <v>6.7000000000000004E-2</v>
      </c>
      <c r="L77">
        <v>-5.8000000000000003E-2</v>
      </c>
      <c r="M77">
        <v>2.5000000000000001E-2</v>
      </c>
      <c r="N77">
        <v>66</v>
      </c>
      <c r="O77">
        <v>78</v>
      </c>
      <c r="P77">
        <v>70</v>
      </c>
      <c r="Q77">
        <v>12.8</v>
      </c>
      <c r="R77">
        <v>1468</v>
      </c>
      <c r="S77">
        <v>1500.1</v>
      </c>
      <c r="T77">
        <v>209.1</v>
      </c>
      <c r="U77">
        <v>-7.4</v>
      </c>
      <c r="V77">
        <v>-12.4</v>
      </c>
      <c r="W77">
        <v>1936.058</v>
      </c>
      <c r="X77">
        <v>1916.547</v>
      </c>
      <c r="Y77">
        <v>4.34</v>
      </c>
      <c r="Z77">
        <v>0</v>
      </c>
      <c r="AA77">
        <v>14680</v>
      </c>
      <c r="AB77">
        <v>8.8999999999999996E-2</v>
      </c>
      <c r="AC77">
        <f t="shared" si="4"/>
        <v>8.9</v>
      </c>
      <c r="AD77">
        <v>130.82</v>
      </c>
      <c r="AE77">
        <v>134</v>
      </c>
      <c r="AF77" s="2">
        <v>58</v>
      </c>
      <c r="AG77" s="4">
        <v>0.12633333333333333</v>
      </c>
      <c r="AH77" s="3">
        <f t="shared" si="5"/>
        <v>0.26805533333333331</v>
      </c>
      <c r="AI77">
        <f t="shared" si="6"/>
        <v>0.20159999999999997</v>
      </c>
      <c r="AJ77">
        <f t="shared" si="7"/>
        <v>0.1022</v>
      </c>
    </row>
    <row r="78" spans="1:36" x14ac:dyDescent="0.3">
      <c r="A78" s="1">
        <v>43233.013888888891</v>
      </c>
      <c r="B78" s="5">
        <v>43233.013888888891</v>
      </c>
      <c r="C78">
        <v>5</v>
      </c>
      <c r="D78">
        <v>13</v>
      </c>
      <c r="E78">
        <v>2018</v>
      </c>
      <c r="F78">
        <v>0</v>
      </c>
      <c r="G78">
        <v>20</v>
      </c>
      <c r="H78">
        <v>0</v>
      </c>
      <c r="I78">
        <v>0</v>
      </c>
      <c r="J78">
        <v>110000</v>
      </c>
      <c r="K78">
        <v>7.2999999999999995E-2</v>
      </c>
      <c r="L78">
        <v>-0.04</v>
      </c>
      <c r="M78">
        <v>-5.0000000000000001E-3</v>
      </c>
      <c r="N78">
        <v>66</v>
      </c>
      <c r="O78">
        <v>77</v>
      </c>
      <c r="P78">
        <v>67</v>
      </c>
      <c r="Q78">
        <v>12.8</v>
      </c>
      <c r="R78">
        <v>1468</v>
      </c>
      <c r="S78">
        <v>1500.1</v>
      </c>
      <c r="T78">
        <v>209</v>
      </c>
      <c r="U78">
        <v>-7.4</v>
      </c>
      <c r="V78">
        <v>-12.1</v>
      </c>
      <c r="W78">
        <v>1936.0809999999999</v>
      </c>
      <c r="X78">
        <v>1916.569</v>
      </c>
      <c r="Y78">
        <v>4.34</v>
      </c>
      <c r="Z78">
        <v>0</v>
      </c>
      <c r="AA78">
        <v>14680</v>
      </c>
      <c r="AB78">
        <v>8.3000000000000004E-2</v>
      </c>
      <c r="AC78">
        <f t="shared" si="4"/>
        <v>8.3000000000000007</v>
      </c>
      <c r="AD78">
        <v>118.78</v>
      </c>
      <c r="AE78">
        <v>129</v>
      </c>
      <c r="AF78" s="2">
        <v>58</v>
      </c>
      <c r="AG78" s="4">
        <v>0.13583333333333331</v>
      </c>
      <c r="AH78" s="3">
        <f t="shared" si="5"/>
        <v>0.28091833333333333</v>
      </c>
      <c r="AI78">
        <f t="shared" si="6"/>
        <v>0.18959999999999999</v>
      </c>
      <c r="AJ78">
        <f t="shared" si="7"/>
        <v>0.1022</v>
      </c>
    </row>
    <row r="79" spans="1:36" x14ac:dyDescent="0.3">
      <c r="A79" s="1">
        <v>43233.017361111109</v>
      </c>
      <c r="B79" s="5">
        <v>43233.017361111109</v>
      </c>
      <c r="C79">
        <v>5</v>
      </c>
      <c r="D79">
        <v>13</v>
      </c>
      <c r="E79">
        <v>2018</v>
      </c>
      <c r="F79">
        <v>0</v>
      </c>
      <c r="G79">
        <v>25</v>
      </c>
      <c r="H79">
        <v>0</v>
      </c>
      <c r="I79">
        <v>0</v>
      </c>
      <c r="J79">
        <v>110000</v>
      </c>
      <c r="K79">
        <v>6.5000000000000002E-2</v>
      </c>
      <c r="L79">
        <v>-4.8000000000000001E-2</v>
      </c>
      <c r="M79">
        <v>1.4E-2</v>
      </c>
      <c r="N79">
        <v>65</v>
      </c>
      <c r="O79">
        <v>76</v>
      </c>
      <c r="P79">
        <v>67</v>
      </c>
      <c r="Q79">
        <v>12.8</v>
      </c>
      <c r="R79">
        <v>1468</v>
      </c>
      <c r="S79">
        <v>1500.1</v>
      </c>
      <c r="T79">
        <v>208.8</v>
      </c>
      <c r="U79">
        <v>-7.3</v>
      </c>
      <c r="V79">
        <v>-12.1</v>
      </c>
      <c r="W79">
        <v>1936.1379999999999</v>
      </c>
      <c r="X79">
        <v>1916.626</v>
      </c>
      <c r="Y79">
        <v>4.3499999999999996</v>
      </c>
      <c r="Z79">
        <v>0</v>
      </c>
      <c r="AA79">
        <v>14680</v>
      </c>
      <c r="AB79">
        <v>8.1000000000000003E-2</v>
      </c>
      <c r="AC79">
        <f t="shared" si="4"/>
        <v>8.1</v>
      </c>
      <c r="AD79">
        <v>126.29</v>
      </c>
      <c r="AE79">
        <v>140</v>
      </c>
      <c r="AF79" s="2">
        <v>58</v>
      </c>
      <c r="AG79" s="4">
        <v>0.13633333333333339</v>
      </c>
      <c r="AH79" s="3">
        <f t="shared" si="5"/>
        <v>0.28159533333333342</v>
      </c>
      <c r="AI79">
        <f t="shared" si="6"/>
        <v>0.21599999999999997</v>
      </c>
      <c r="AJ79">
        <f t="shared" si="7"/>
        <v>0.1022</v>
      </c>
    </row>
    <row r="80" spans="1:36" x14ac:dyDescent="0.3">
      <c r="A80" s="1">
        <v>43233.020833333336</v>
      </c>
      <c r="B80" s="5">
        <v>43233.020833333336</v>
      </c>
      <c r="C80">
        <v>5</v>
      </c>
      <c r="D80">
        <v>13</v>
      </c>
      <c r="E80">
        <v>2018</v>
      </c>
      <c r="F80">
        <v>0</v>
      </c>
      <c r="G80">
        <v>30</v>
      </c>
      <c r="H80">
        <v>0</v>
      </c>
      <c r="I80">
        <v>0</v>
      </c>
      <c r="J80">
        <v>110000</v>
      </c>
      <c r="K80">
        <v>7.0999999999999994E-2</v>
      </c>
      <c r="L80">
        <v>-4.9000000000000002E-2</v>
      </c>
      <c r="M80">
        <v>-3.5000000000000003E-2</v>
      </c>
      <c r="N80">
        <v>64</v>
      </c>
      <c r="O80">
        <v>75</v>
      </c>
      <c r="P80">
        <v>66</v>
      </c>
      <c r="Q80">
        <v>12.8</v>
      </c>
      <c r="R80">
        <v>1468.1</v>
      </c>
      <c r="S80">
        <v>1500.3</v>
      </c>
      <c r="T80">
        <v>209.1</v>
      </c>
      <c r="U80">
        <v>-7.2</v>
      </c>
      <c r="V80">
        <v>-12.1</v>
      </c>
      <c r="W80">
        <v>1936.1949999999999</v>
      </c>
      <c r="X80">
        <v>1916.682</v>
      </c>
      <c r="Y80">
        <v>4.38</v>
      </c>
      <c r="Z80">
        <v>0</v>
      </c>
      <c r="AA80">
        <v>14681</v>
      </c>
      <c r="AB80">
        <v>8.5999999999999993E-2</v>
      </c>
      <c r="AC80">
        <f t="shared" si="4"/>
        <v>8.6</v>
      </c>
      <c r="AD80">
        <v>124.82</v>
      </c>
      <c r="AE80">
        <v>133</v>
      </c>
      <c r="AF80" s="2">
        <v>57</v>
      </c>
      <c r="AG80" s="4">
        <v>0.14883333333333323</v>
      </c>
      <c r="AH80" s="3">
        <f t="shared" si="5"/>
        <v>0.29852033333333322</v>
      </c>
      <c r="AI80">
        <f t="shared" si="6"/>
        <v>0.19919999999999999</v>
      </c>
      <c r="AJ80">
        <f t="shared" si="7"/>
        <v>9.4899999999999998E-2</v>
      </c>
    </row>
    <row r="81" spans="1:36" x14ac:dyDescent="0.3">
      <c r="A81" s="1">
        <v>43233.024305555555</v>
      </c>
      <c r="B81" s="5">
        <v>43233.024305555555</v>
      </c>
      <c r="C81">
        <v>5</v>
      </c>
      <c r="D81">
        <v>13</v>
      </c>
      <c r="E81">
        <v>2018</v>
      </c>
      <c r="F81">
        <v>0</v>
      </c>
      <c r="G81">
        <v>35</v>
      </c>
      <c r="H81">
        <v>0</v>
      </c>
      <c r="I81">
        <v>0</v>
      </c>
      <c r="J81">
        <v>110000</v>
      </c>
      <c r="K81">
        <v>5.2999999999999999E-2</v>
      </c>
      <c r="L81">
        <v>-5.7000000000000002E-2</v>
      </c>
      <c r="M81">
        <v>-4.2000000000000003E-2</v>
      </c>
      <c r="N81">
        <v>64</v>
      </c>
      <c r="O81">
        <v>75</v>
      </c>
      <c r="P81">
        <v>66</v>
      </c>
      <c r="Q81">
        <v>12.8</v>
      </c>
      <c r="R81">
        <v>1468.1</v>
      </c>
      <c r="S81">
        <v>1500.3</v>
      </c>
      <c r="T81">
        <v>209</v>
      </c>
      <c r="U81">
        <v>-7.3</v>
      </c>
      <c r="V81">
        <v>-12</v>
      </c>
      <c r="W81">
        <v>1936.2090000000001</v>
      </c>
      <c r="X81">
        <v>1916.6959999999999</v>
      </c>
      <c r="Y81">
        <v>4.38</v>
      </c>
      <c r="Z81">
        <v>0</v>
      </c>
      <c r="AA81">
        <v>14681</v>
      </c>
      <c r="AB81">
        <v>7.8E-2</v>
      </c>
      <c r="AC81">
        <f t="shared" si="4"/>
        <v>7.8</v>
      </c>
      <c r="AD81">
        <v>137.12</v>
      </c>
      <c r="AE81">
        <v>129</v>
      </c>
      <c r="AF81" s="2">
        <v>58</v>
      </c>
      <c r="AG81" s="4">
        <v>0.12733333333333327</v>
      </c>
      <c r="AH81" s="3">
        <f t="shared" si="5"/>
        <v>0.26940933333333328</v>
      </c>
      <c r="AI81">
        <f t="shared" si="6"/>
        <v>0.18959999999999999</v>
      </c>
      <c r="AJ81">
        <f t="shared" si="7"/>
        <v>0.1022</v>
      </c>
    </row>
    <row r="82" spans="1:36" x14ac:dyDescent="0.3">
      <c r="A82" s="1">
        <v>43233.027777777781</v>
      </c>
      <c r="B82" s="5">
        <v>43233.027777777781</v>
      </c>
      <c r="C82">
        <v>5</v>
      </c>
      <c r="D82">
        <v>13</v>
      </c>
      <c r="E82">
        <v>2018</v>
      </c>
      <c r="F82">
        <v>0</v>
      </c>
      <c r="G82">
        <v>40</v>
      </c>
      <c r="H82">
        <v>0</v>
      </c>
      <c r="I82">
        <v>0</v>
      </c>
      <c r="J82">
        <v>110000</v>
      </c>
      <c r="K82">
        <v>4.2000000000000003E-2</v>
      </c>
      <c r="L82">
        <v>-4.2000000000000003E-2</v>
      </c>
      <c r="M82">
        <v>-3.1E-2</v>
      </c>
      <c r="N82">
        <v>65</v>
      </c>
      <c r="O82">
        <v>76</v>
      </c>
      <c r="P82">
        <v>66</v>
      </c>
      <c r="Q82">
        <v>12.8</v>
      </c>
      <c r="R82">
        <v>1468.1</v>
      </c>
      <c r="S82">
        <v>1500.3</v>
      </c>
      <c r="T82">
        <v>209</v>
      </c>
      <c r="U82">
        <v>-7.3</v>
      </c>
      <c r="V82">
        <v>-12</v>
      </c>
      <c r="W82">
        <v>1936.269</v>
      </c>
      <c r="X82">
        <v>1916.7550000000001</v>
      </c>
      <c r="Y82">
        <v>4.3899999999999997</v>
      </c>
      <c r="Z82">
        <v>0</v>
      </c>
      <c r="AA82">
        <v>14681</v>
      </c>
      <c r="AB82">
        <v>5.8999999999999997E-2</v>
      </c>
      <c r="AC82">
        <f t="shared" si="4"/>
        <v>5.8999999999999995</v>
      </c>
      <c r="AD82">
        <v>135</v>
      </c>
      <c r="AE82">
        <v>127</v>
      </c>
      <c r="AF82" s="2">
        <v>57</v>
      </c>
      <c r="AG82" s="4">
        <v>0.13549999999999998</v>
      </c>
      <c r="AH82" s="3">
        <f t="shared" si="5"/>
        <v>0.28046700000000002</v>
      </c>
      <c r="AI82">
        <f t="shared" si="6"/>
        <v>0.18479999999999999</v>
      </c>
      <c r="AJ82">
        <f t="shared" si="7"/>
        <v>9.4899999999999998E-2</v>
      </c>
    </row>
    <row r="83" spans="1:36" x14ac:dyDescent="0.3">
      <c r="A83" s="1">
        <v>43233.03125</v>
      </c>
      <c r="B83" s="5">
        <v>43233.03125</v>
      </c>
      <c r="C83">
        <v>5</v>
      </c>
      <c r="D83">
        <v>13</v>
      </c>
      <c r="E83">
        <v>2018</v>
      </c>
      <c r="F83">
        <v>0</v>
      </c>
      <c r="G83">
        <v>45</v>
      </c>
      <c r="H83">
        <v>0</v>
      </c>
      <c r="I83">
        <v>0</v>
      </c>
      <c r="J83">
        <v>110000</v>
      </c>
      <c r="K83">
        <v>5.5E-2</v>
      </c>
      <c r="L83">
        <v>-5.0999999999999997E-2</v>
      </c>
      <c r="M83">
        <v>-3.5000000000000003E-2</v>
      </c>
      <c r="N83">
        <v>65</v>
      </c>
      <c r="O83">
        <v>77</v>
      </c>
      <c r="P83">
        <v>64</v>
      </c>
      <c r="Q83">
        <v>12.8</v>
      </c>
      <c r="R83">
        <v>1468.1</v>
      </c>
      <c r="S83">
        <v>1500.3</v>
      </c>
      <c r="T83">
        <v>209</v>
      </c>
      <c r="U83">
        <v>-7.2</v>
      </c>
      <c r="V83">
        <v>-12</v>
      </c>
      <c r="W83">
        <v>1936.278</v>
      </c>
      <c r="X83">
        <v>1916.7639999999999</v>
      </c>
      <c r="Y83">
        <v>4.3899999999999997</v>
      </c>
      <c r="Z83">
        <v>0</v>
      </c>
      <c r="AA83">
        <v>14681</v>
      </c>
      <c r="AB83">
        <v>7.4999999999999997E-2</v>
      </c>
      <c r="AC83">
        <f t="shared" si="4"/>
        <v>7.5</v>
      </c>
      <c r="AD83">
        <v>132.80000000000001</v>
      </c>
      <c r="AE83">
        <v>129</v>
      </c>
      <c r="AF83" s="2">
        <v>58</v>
      </c>
      <c r="AG83" s="4">
        <v>0.1531666666666667</v>
      </c>
      <c r="AH83" s="3">
        <f t="shared" si="5"/>
        <v>0.30438766666666672</v>
      </c>
      <c r="AI83">
        <f t="shared" si="6"/>
        <v>0.18959999999999999</v>
      </c>
      <c r="AJ83">
        <f t="shared" si="7"/>
        <v>0.1022</v>
      </c>
    </row>
    <row r="84" spans="1:36" x14ac:dyDescent="0.3">
      <c r="A84" s="1">
        <v>43233.034722222219</v>
      </c>
      <c r="B84" s="5">
        <v>43233.034722222219</v>
      </c>
      <c r="C84">
        <v>5</v>
      </c>
      <c r="D84">
        <v>13</v>
      </c>
      <c r="E84">
        <v>2018</v>
      </c>
      <c r="F84">
        <v>0</v>
      </c>
      <c r="G84">
        <v>50</v>
      </c>
      <c r="H84">
        <v>0</v>
      </c>
      <c r="I84">
        <v>0</v>
      </c>
      <c r="J84">
        <v>110000</v>
      </c>
      <c r="K84">
        <v>6.7000000000000004E-2</v>
      </c>
      <c r="L84">
        <v>-3.7999999999999999E-2</v>
      </c>
      <c r="M84">
        <v>-1.7000000000000001E-2</v>
      </c>
      <c r="N84">
        <v>65</v>
      </c>
      <c r="O84">
        <v>74</v>
      </c>
      <c r="P84">
        <v>64</v>
      </c>
      <c r="Q84">
        <v>12.8</v>
      </c>
      <c r="R84">
        <v>1468.2</v>
      </c>
      <c r="S84">
        <v>1500.4</v>
      </c>
      <c r="T84">
        <v>209.1</v>
      </c>
      <c r="U84">
        <v>-7.2</v>
      </c>
      <c r="V84">
        <v>-11.9</v>
      </c>
      <c r="W84">
        <v>1936.3320000000001</v>
      </c>
      <c r="X84">
        <v>1916.817</v>
      </c>
      <c r="Y84">
        <v>4.41</v>
      </c>
      <c r="Z84">
        <v>0</v>
      </c>
      <c r="AA84">
        <v>14682</v>
      </c>
      <c r="AB84">
        <v>7.6999999999999999E-2</v>
      </c>
      <c r="AC84">
        <f t="shared" si="4"/>
        <v>7.7</v>
      </c>
      <c r="AD84">
        <v>119.28</v>
      </c>
      <c r="AE84">
        <v>130</v>
      </c>
      <c r="AF84" s="2">
        <v>57</v>
      </c>
      <c r="AG84" s="4">
        <v>0.13533333333333325</v>
      </c>
      <c r="AH84" s="3">
        <f t="shared" si="5"/>
        <v>0.28024133333333323</v>
      </c>
      <c r="AI84">
        <f t="shared" si="6"/>
        <v>0.19199999999999998</v>
      </c>
      <c r="AJ84">
        <f t="shared" si="7"/>
        <v>9.4899999999999998E-2</v>
      </c>
    </row>
    <row r="85" spans="1:36" x14ac:dyDescent="0.3">
      <c r="A85" s="1">
        <v>43233.038194444445</v>
      </c>
      <c r="B85" s="5">
        <v>43233.038194444445</v>
      </c>
      <c r="C85">
        <v>5</v>
      </c>
      <c r="D85">
        <v>13</v>
      </c>
      <c r="E85">
        <v>2018</v>
      </c>
      <c r="F85">
        <v>0</v>
      </c>
      <c r="G85">
        <v>55</v>
      </c>
      <c r="H85">
        <v>0</v>
      </c>
      <c r="I85">
        <v>0</v>
      </c>
      <c r="J85">
        <v>110000</v>
      </c>
      <c r="K85">
        <v>5.6000000000000001E-2</v>
      </c>
      <c r="L85">
        <v>-2.4E-2</v>
      </c>
      <c r="M85">
        <v>-0.02</v>
      </c>
      <c r="N85">
        <v>65</v>
      </c>
      <c r="O85">
        <v>75</v>
      </c>
      <c r="P85">
        <v>64</v>
      </c>
      <c r="Q85">
        <v>12.8</v>
      </c>
      <c r="R85">
        <v>1468.3</v>
      </c>
      <c r="S85">
        <v>1500.4</v>
      </c>
      <c r="T85">
        <v>209</v>
      </c>
      <c r="U85">
        <v>-7.2</v>
      </c>
      <c r="V85">
        <v>-11.9</v>
      </c>
      <c r="W85">
        <v>1936.384</v>
      </c>
      <c r="X85">
        <v>1916.8679999999999</v>
      </c>
      <c r="Y85">
        <v>4.42</v>
      </c>
      <c r="Z85">
        <v>0</v>
      </c>
      <c r="AA85">
        <v>14683</v>
      </c>
      <c r="AB85">
        <v>6.0999999999999999E-2</v>
      </c>
      <c r="AC85">
        <f t="shared" si="4"/>
        <v>6.1</v>
      </c>
      <c r="AD85">
        <v>112.69</v>
      </c>
      <c r="AE85">
        <v>124</v>
      </c>
      <c r="AF85" s="2">
        <v>58</v>
      </c>
      <c r="AG85" s="4">
        <v>0.12083333333333333</v>
      </c>
      <c r="AH85" s="3">
        <f t="shared" si="5"/>
        <v>0.26060833333333333</v>
      </c>
      <c r="AI85">
        <f t="shared" si="6"/>
        <v>0.17759999999999998</v>
      </c>
      <c r="AJ85">
        <f t="shared" si="7"/>
        <v>0.1022</v>
      </c>
    </row>
    <row r="86" spans="1:36" x14ac:dyDescent="0.3">
      <c r="A86" s="1">
        <v>43233.041666666664</v>
      </c>
      <c r="B86" s="5">
        <v>43233.041666666664</v>
      </c>
      <c r="C86">
        <v>5</v>
      </c>
      <c r="D86">
        <v>13</v>
      </c>
      <c r="E86">
        <v>2018</v>
      </c>
      <c r="F86">
        <v>1</v>
      </c>
      <c r="G86">
        <v>0</v>
      </c>
      <c r="H86">
        <v>0</v>
      </c>
      <c r="I86">
        <v>0</v>
      </c>
      <c r="J86">
        <v>110000</v>
      </c>
      <c r="K86">
        <v>2.5999999999999999E-2</v>
      </c>
      <c r="L86">
        <v>-1.7000000000000001E-2</v>
      </c>
      <c r="M86">
        <v>-2E-3</v>
      </c>
      <c r="N86">
        <v>64</v>
      </c>
      <c r="O86">
        <v>74</v>
      </c>
      <c r="P86">
        <v>66</v>
      </c>
      <c r="Q86">
        <v>12.8</v>
      </c>
      <c r="R86">
        <v>1468.4</v>
      </c>
      <c r="S86">
        <v>1500.5</v>
      </c>
      <c r="T86">
        <v>208.9</v>
      </c>
      <c r="U86">
        <v>-7.2</v>
      </c>
      <c r="V86">
        <v>-11.8</v>
      </c>
      <c r="W86">
        <v>1936.4010000000001</v>
      </c>
      <c r="X86">
        <v>1916.885</v>
      </c>
      <c r="Y86">
        <v>4.4400000000000004</v>
      </c>
      <c r="Z86">
        <v>0</v>
      </c>
      <c r="AA86">
        <v>14684</v>
      </c>
      <c r="AB86">
        <v>3.1E-2</v>
      </c>
      <c r="AC86">
        <f t="shared" si="4"/>
        <v>3.1</v>
      </c>
      <c r="AD86">
        <v>124.22</v>
      </c>
      <c r="AE86">
        <v>132</v>
      </c>
      <c r="AF86" s="2">
        <v>57</v>
      </c>
      <c r="AG86" s="4">
        <v>0.13699999999999996</v>
      </c>
      <c r="AH86" s="3">
        <f t="shared" si="5"/>
        <v>0.28249799999999992</v>
      </c>
      <c r="AI86">
        <f t="shared" si="6"/>
        <v>0.19679999999999997</v>
      </c>
      <c r="AJ86">
        <f t="shared" si="7"/>
        <v>9.4899999999999998E-2</v>
      </c>
    </row>
    <row r="87" spans="1:36" x14ac:dyDescent="0.3">
      <c r="A87" s="1">
        <v>43233.045138888891</v>
      </c>
      <c r="B87" s="5">
        <v>43233.045138888891</v>
      </c>
      <c r="C87">
        <v>5</v>
      </c>
      <c r="D87">
        <v>13</v>
      </c>
      <c r="E87">
        <v>2018</v>
      </c>
      <c r="F87">
        <v>1</v>
      </c>
      <c r="G87">
        <v>5</v>
      </c>
      <c r="H87">
        <v>0</v>
      </c>
      <c r="I87">
        <v>0</v>
      </c>
      <c r="J87">
        <v>110000</v>
      </c>
      <c r="K87">
        <v>0.05</v>
      </c>
      <c r="L87">
        <v>8.0000000000000002E-3</v>
      </c>
      <c r="M87">
        <v>-5.0000000000000001E-3</v>
      </c>
      <c r="N87">
        <v>62</v>
      </c>
      <c r="O87">
        <v>73</v>
      </c>
      <c r="P87">
        <v>65</v>
      </c>
      <c r="Q87">
        <v>12.8</v>
      </c>
      <c r="R87">
        <v>1468.4</v>
      </c>
      <c r="S87">
        <v>1500.5</v>
      </c>
      <c r="T87">
        <v>208.9</v>
      </c>
      <c r="U87">
        <v>-7.2</v>
      </c>
      <c r="V87">
        <v>-11.8</v>
      </c>
      <c r="W87">
        <v>1936.4469999999999</v>
      </c>
      <c r="X87">
        <v>1916.93</v>
      </c>
      <c r="Y87">
        <v>4.4400000000000004</v>
      </c>
      <c r="Z87">
        <v>0</v>
      </c>
      <c r="AA87">
        <v>14684</v>
      </c>
      <c r="AB87">
        <v>5.0999999999999997E-2</v>
      </c>
      <c r="AC87">
        <f t="shared" si="4"/>
        <v>5.0999999999999996</v>
      </c>
      <c r="AD87">
        <v>80.73</v>
      </c>
      <c r="AE87">
        <v>124</v>
      </c>
      <c r="AF87" s="2">
        <v>57</v>
      </c>
      <c r="AG87" s="4">
        <v>0.12416666666666666</v>
      </c>
      <c r="AH87" s="3">
        <f t="shared" si="5"/>
        <v>0.2651216666666667</v>
      </c>
      <c r="AI87">
        <f t="shared" si="6"/>
        <v>0.17759999999999998</v>
      </c>
      <c r="AJ87">
        <f t="shared" si="7"/>
        <v>9.4899999999999998E-2</v>
      </c>
    </row>
    <row r="88" spans="1:36" x14ac:dyDescent="0.3">
      <c r="A88" s="1">
        <v>43233.048611111109</v>
      </c>
      <c r="B88" s="5">
        <v>43233.048611111109</v>
      </c>
      <c r="C88">
        <v>5</v>
      </c>
      <c r="D88">
        <v>13</v>
      </c>
      <c r="E88">
        <v>2018</v>
      </c>
      <c r="F88">
        <v>1</v>
      </c>
      <c r="G88">
        <v>10</v>
      </c>
      <c r="H88">
        <v>0</v>
      </c>
      <c r="I88">
        <v>0</v>
      </c>
      <c r="J88">
        <v>110000</v>
      </c>
      <c r="K88">
        <v>0.01</v>
      </c>
      <c r="L88">
        <v>1.4E-2</v>
      </c>
      <c r="M88">
        <v>-0.04</v>
      </c>
      <c r="N88">
        <v>62</v>
      </c>
      <c r="O88">
        <v>73</v>
      </c>
      <c r="P88">
        <v>63</v>
      </c>
      <c r="Q88">
        <v>12.7</v>
      </c>
      <c r="R88">
        <v>1468.5</v>
      </c>
      <c r="S88">
        <v>1500.6</v>
      </c>
      <c r="T88">
        <v>209.1</v>
      </c>
      <c r="U88">
        <v>-7.1</v>
      </c>
      <c r="V88">
        <v>-11.7</v>
      </c>
      <c r="W88">
        <v>1936.4749999999999</v>
      </c>
      <c r="X88">
        <v>1916.9580000000001</v>
      </c>
      <c r="Y88">
        <v>4.46</v>
      </c>
      <c r="Z88">
        <v>0</v>
      </c>
      <c r="AA88">
        <v>14685</v>
      </c>
      <c r="AB88">
        <v>1.7999999999999999E-2</v>
      </c>
      <c r="AC88">
        <f t="shared" si="4"/>
        <v>1.7999999999999998</v>
      </c>
      <c r="AD88">
        <v>35.54</v>
      </c>
      <c r="AE88">
        <v>127</v>
      </c>
      <c r="AF88" s="2">
        <v>57</v>
      </c>
      <c r="AG88" s="4">
        <v>0.13149999999999992</v>
      </c>
      <c r="AH88" s="3">
        <f t="shared" si="5"/>
        <v>0.27505099999999993</v>
      </c>
      <c r="AI88">
        <f t="shared" si="6"/>
        <v>0.18479999999999999</v>
      </c>
      <c r="AJ88">
        <f t="shared" si="7"/>
        <v>9.4899999999999998E-2</v>
      </c>
    </row>
    <row r="89" spans="1:36" x14ac:dyDescent="0.3">
      <c r="A89" s="1">
        <v>43233.052083333336</v>
      </c>
      <c r="B89" s="5">
        <v>43233.052083333336</v>
      </c>
      <c r="C89">
        <v>5</v>
      </c>
      <c r="D89">
        <v>13</v>
      </c>
      <c r="E89">
        <v>2018</v>
      </c>
      <c r="F89">
        <v>1</v>
      </c>
      <c r="G89">
        <v>15</v>
      </c>
      <c r="H89">
        <v>0</v>
      </c>
      <c r="I89">
        <v>0</v>
      </c>
      <c r="J89">
        <v>110000</v>
      </c>
      <c r="K89">
        <v>0.01</v>
      </c>
      <c r="L89">
        <v>4.5999999999999999E-2</v>
      </c>
      <c r="M89">
        <v>1.4E-2</v>
      </c>
      <c r="N89">
        <v>62</v>
      </c>
      <c r="O89">
        <v>74</v>
      </c>
      <c r="P89">
        <v>64</v>
      </c>
      <c r="Q89">
        <v>12.7</v>
      </c>
      <c r="R89">
        <v>1468.5</v>
      </c>
      <c r="S89">
        <v>1500.6</v>
      </c>
      <c r="T89">
        <v>208.9</v>
      </c>
      <c r="U89">
        <v>-7</v>
      </c>
      <c r="V89">
        <v>-11.6</v>
      </c>
      <c r="W89">
        <v>1936.4939999999999</v>
      </c>
      <c r="X89">
        <v>1916.9760000000001</v>
      </c>
      <c r="Y89">
        <v>4.46</v>
      </c>
      <c r="Z89">
        <v>0</v>
      </c>
      <c r="AA89">
        <v>14685</v>
      </c>
      <c r="AB89">
        <v>4.7E-2</v>
      </c>
      <c r="AC89">
        <f t="shared" si="4"/>
        <v>4.7</v>
      </c>
      <c r="AD89">
        <v>12.53</v>
      </c>
      <c r="AE89">
        <v>122</v>
      </c>
      <c r="AF89" s="2">
        <v>57</v>
      </c>
      <c r="AG89" s="4">
        <v>0.1558333333333333</v>
      </c>
      <c r="AH89" s="3">
        <f t="shared" si="5"/>
        <v>0.30799833333333326</v>
      </c>
      <c r="AI89">
        <f t="shared" si="6"/>
        <v>0.17279999999999998</v>
      </c>
      <c r="AJ89">
        <f t="shared" si="7"/>
        <v>9.4899999999999998E-2</v>
      </c>
    </row>
    <row r="90" spans="1:36" x14ac:dyDescent="0.3">
      <c r="A90" s="1">
        <v>43233.055555555555</v>
      </c>
      <c r="B90" s="5">
        <v>43233.055555555555</v>
      </c>
      <c r="C90">
        <v>5</v>
      </c>
      <c r="D90">
        <v>13</v>
      </c>
      <c r="E90">
        <v>2018</v>
      </c>
      <c r="F90">
        <v>1</v>
      </c>
      <c r="G90">
        <v>20</v>
      </c>
      <c r="H90">
        <v>0</v>
      </c>
      <c r="I90">
        <v>0</v>
      </c>
      <c r="J90">
        <v>110000</v>
      </c>
      <c r="K90">
        <v>-2.7E-2</v>
      </c>
      <c r="L90">
        <v>8.4000000000000005E-2</v>
      </c>
      <c r="M90">
        <v>2.1999999999999999E-2</v>
      </c>
      <c r="N90">
        <v>63</v>
      </c>
      <c r="O90">
        <v>75</v>
      </c>
      <c r="P90">
        <v>66</v>
      </c>
      <c r="Q90">
        <v>12.7</v>
      </c>
      <c r="R90">
        <v>1468.4</v>
      </c>
      <c r="S90">
        <v>1500.5</v>
      </c>
      <c r="T90">
        <v>209.1</v>
      </c>
      <c r="U90">
        <v>-6.9</v>
      </c>
      <c r="V90">
        <v>-11.5</v>
      </c>
      <c r="W90">
        <v>1936.5029999999999</v>
      </c>
      <c r="X90">
        <v>1916.9849999999999</v>
      </c>
      <c r="Y90">
        <v>4.4400000000000004</v>
      </c>
      <c r="Z90">
        <v>0</v>
      </c>
      <c r="AA90">
        <v>14684</v>
      </c>
      <c r="AB90">
        <v>8.7999999999999995E-2</v>
      </c>
      <c r="AC90">
        <f t="shared" si="4"/>
        <v>8.7999999999999989</v>
      </c>
      <c r="AD90">
        <v>342.41</v>
      </c>
      <c r="AE90">
        <v>136</v>
      </c>
      <c r="AF90" s="2">
        <v>56</v>
      </c>
      <c r="AG90" s="4">
        <v>0.11766666666666661</v>
      </c>
      <c r="AH90" s="3">
        <f t="shared" si="5"/>
        <v>0.25632066666666664</v>
      </c>
      <c r="AI90">
        <f t="shared" si="6"/>
        <v>0.20639999999999997</v>
      </c>
      <c r="AJ90">
        <f t="shared" si="7"/>
        <v>8.7599999999999997E-2</v>
      </c>
    </row>
    <row r="91" spans="1:36" x14ac:dyDescent="0.3">
      <c r="A91" s="1">
        <v>43233.059027777781</v>
      </c>
      <c r="B91" s="5">
        <v>43233.059027777781</v>
      </c>
      <c r="C91">
        <v>5</v>
      </c>
      <c r="D91">
        <v>13</v>
      </c>
      <c r="E91">
        <v>2018</v>
      </c>
      <c r="F91">
        <v>1</v>
      </c>
      <c r="G91">
        <v>25</v>
      </c>
      <c r="H91">
        <v>0</v>
      </c>
      <c r="I91">
        <v>0</v>
      </c>
      <c r="J91">
        <v>110000</v>
      </c>
      <c r="K91">
        <v>-7.4999999999999997E-2</v>
      </c>
      <c r="L91">
        <v>0.16</v>
      </c>
      <c r="M91">
        <v>-1.7000000000000001E-2</v>
      </c>
      <c r="N91">
        <v>82</v>
      </c>
      <c r="O91">
        <v>95</v>
      </c>
      <c r="P91">
        <v>83</v>
      </c>
      <c r="Q91">
        <v>12.7</v>
      </c>
      <c r="R91">
        <v>1468</v>
      </c>
      <c r="S91">
        <v>1500.1</v>
      </c>
      <c r="T91">
        <v>208.8</v>
      </c>
      <c r="U91">
        <v>-6.5</v>
      </c>
      <c r="V91">
        <v>-10.6</v>
      </c>
      <c r="W91">
        <v>1936.43</v>
      </c>
      <c r="X91">
        <v>1916.913</v>
      </c>
      <c r="Y91">
        <v>4.33</v>
      </c>
      <c r="Z91">
        <v>0</v>
      </c>
      <c r="AA91">
        <v>14680</v>
      </c>
      <c r="AB91">
        <v>0.17699999999999999</v>
      </c>
      <c r="AC91">
        <f t="shared" si="4"/>
        <v>17.7</v>
      </c>
      <c r="AD91">
        <v>335.06</v>
      </c>
      <c r="AE91">
        <v>181</v>
      </c>
      <c r="AF91" s="2">
        <v>56</v>
      </c>
      <c r="AG91" s="4">
        <v>0.29616666666666674</v>
      </c>
      <c r="AH91" s="3">
        <f t="shared" si="5"/>
        <v>0.49800966666666679</v>
      </c>
      <c r="AI91">
        <f t="shared" si="6"/>
        <v>0.31439999999999996</v>
      </c>
      <c r="AJ91">
        <f t="shared" si="7"/>
        <v>8.7599999999999997E-2</v>
      </c>
    </row>
    <row r="92" spans="1:36" x14ac:dyDescent="0.3">
      <c r="A92" s="1">
        <v>43233.0625</v>
      </c>
      <c r="B92" s="5">
        <v>43233.0625</v>
      </c>
      <c r="C92">
        <v>5</v>
      </c>
      <c r="D92">
        <v>13</v>
      </c>
      <c r="E92">
        <v>2018</v>
      </c>
      <c r="F92">
        <v>1</v>
      </c>
      <c r="G92">
        <v>30</v>
      </c>
      <c r="H92">
        <v>0</v>
      </c>
      <c r="I92">
        <v>0</v>
      </c>
      <c r="J92">
        <v>110000</v>
      </c>
      <c r="K92">
        <v>-8.0000000000000002E-3</v>
      </c>
      <c r="L92">
        <v>0.10100000000000001</v>
      </c>
      <c r="M92">
        <v>3.5999999999999997E-2</v>
      </c>
      <c r="N92">
        <v>85</v>
      </c>
      <c r="O92">
        <v>99</v>
      </c>
      <c r="P92">
        <v>86</v>
      </c>
      <c r="Q92">
        <v>12.7</v>
      </c>
      <c r="R92">
        <v>1465.5</v>
      </c>
      <c r="S92">
        <v>1497.6</v>
      </c>
      <c r="T92">
        <v>208.8</v>
      </c>
      <c r="U92">
        <v>-6.5</v>
      </c>
      <c r="V92">
        <v>-10.6</v>
      </c>
      <c r="W92">
        <v>1936.28</v>
      </c>
      <c r="X92">
        <v>1916.7660000000001</v>
      </c>
      <c r="Y92">
        <v>3.74</v>
      </c>
      <c r="Z92">
        <v>0</v>
      </c>
      <c r="AA92">
        <v>14655</v>
      </c>
      <c r="AB92">
        <v>0.10100000000000001</v>
      </c>
      <c r="AC92">
        <f t="shared" si="4"/>
        <v>10.100000000000001</v>
      </c>
      <c r="AD92">
        <v>355.38</v>
      </c>
      <c r="AE92">
        <v>182</v>
      </c>
      <c r="AF92" s="2">
        <v>57</v>
      </c>
      <c r="AG92" s="4">
        <v>0.56199999999999983</v>
      </c>
      <c r="AH92" s="3">
        <f t="shared" si="5"/>
        <v>0.85794799999999982</v>
      </c>
      <c r="AI92">
        <f t="shared" si="6"/>
        <v>0.31679999999999997</v>
      </c>
      <c r="AJ92">
        <f t="shared" si="7"/>
        <v>9.4899999999999998E-2</v>
      </c>
    </row>
    <row r="93" spans="1:36" x14ac:dyDescent="0.3">
      <c r="A93" s="1">
        <v>43233.065972222219</v>
      </c>
      <c r="B93" s="5">
        <v>43233.065972222219</v>
      </c>
      <c r="C93">
        <v>5</v>
      </c>
      <c r="D93">
        <v>13</v>
      </c>
      <c r="E93">
        <v>2018</v>
      </c>
      <c r="F93">
        <v>1</v>
      </c>
      <c r="G93">
        <v>35</v>
      </c>
      <c r="H93">
        <v>0</v>
      </c>
      <c r="I93">
        <v>0</v>
      </c>
      <c r="J93">
        <v>110000</v>
      </c>
      <c r="K93">
        <v>1.2E-2</v>
      </c>
      <c r="L93">
        <v>0.107</v>
      </c>
      <c r="M93">
        <v>-0.02</v>
      </c>
      <c r="N93">
        <v>76</v>
      </c>
      <c r="O93">
        <v>90</v>
      </c>
      <c r="P93">
        <v>79</v>
      </c>
      <c r="Q93">
        <v>12.7</v>
      </c>
      <c r="R93">
        <v>1465</v>
      </c>
      <c r="S93">
        <v>1497.1</v>
      </c>
      <c r="T93">
        <v>208.9</v>
      </c>
      <c r="U93">
        <v>-6.5</v>
      </c>
      <c r="V93">
        <v>-10.7</v>
      </c>
      <c r="W93">
        <v>1936.2840000000001</v>
      </c>
      <c r="X93">
        <v>1916.769</v>
      </c>
      <c r="Y93">
        <v>3.62</v>
      </c>
      <c r="Z93">
        <v>0</v>
      </c>
      <c r="AA93">
        <v>14650</v>
      </c>
      <c r="AB93">
        <v>0.108</v>
      </c>
      <c r="AC93">
        <f t="shared" si="4"/>
        <v>10.8</v>
      </c>
      <c r="AD93">
        <v>6.52</v>
      </c>
      <c r="AE93">
        <v>189</v>
      </c>
      <c r="AF93" s="2">
        <v>58</v>
      </c>
      <c r="AG93" s="4">
        <v>0.33283333333333337</v>
      </c>
      <c r="AH93" s="3">
        <f t="shared" si="5"/>
        <v>0.54765633333333341</v>
      </c>
      <c r="AI93">
        <f t="shared" si="6"/>
        <v>0.33359999999999995</v>
      </c>
      <c r="AJ93">
        <f t="shared" si="7"/>
        <v>0.1022</v>
      </c>
    </row>
    <row r="94" spans="1:36" x14ac:dyDescent="0.3">
      <c r="A94" s="1">
        <v>43233.069444444445</v>
      </c>
      <c r="B94" s="5">
        <v>43233.069444444445</v>
      </c>
      <c r="C94">
        <v>5</v>
      </c>
      <c r="D94">
        <v>13</v>
      </c>
      <c r="E94">
        <v>2018</v>
      </c>
      <c r="F94">
        <v>1</v>
      </c>
      <c r="G94">
        <v>40</v>
      </c>
      <c r="H94">
        <v>0</v>
      </c>
      <c r="I94">
        <v>0</v>
      </c>
      <c r="J94">
        <v>110000</v>
      </c>
      <c r="K94">
        <v>3.5999999999999997E-2</v>
      </c>
      <c r="L94">
        <v>6.4000000000000001E-2</v>
      </c>
      <c r="M94">
        <v>-7.6999999999999999E-2</v>
      </c>
      <c r="N94">
        <v>76</v>
      </c>
      <c r="O94">
        <v>89</v>
      </c>
      <c r="P94">
        <v>77</v>
      </c>
      <c r="Q94">
        <v>12.7</v>
      </c>
      <c r="R94">
        <v>1465.2</v>
      </c>
      <c r="S94">
        <v>1497.3</v>
      </c>
      <c r="T94">
        <v>208.9</v>
      </c>
      <c r="U94">
        <v>-6.6</v>
      </c>
      <c r="V94">
        <v>-10.8</v>
      </c>
      <c r="W94">
        <v>1936.3109999999999</v>
      </c>
      <c r="X94">
        <v>1916.796</v>
      </c>
      <c r="Y94">
        <v>3.68</v>
      </c>
      <c r="Z94">
        <v>0</v>
      </c>
      <c r="AA94">
        <v>14652</v>
      </c>
      <c r="AB94">
        <v>7.3999999999999996E-2</v>
      </c>
      <c r="AC94">
        <f t="shared" si="4"/>
        <v>7.3999999999999995</v>
      </c>
      <c r="AD94">
        <v>29.05</v>
      </c>
      <c r="AE94">
        <v>196</v>
      </c>
      <c r="AF94" s="2">
        <v>59</v>
      </c>
      <c r="AG94" s="4">
        <v>0.27200000000000008</v>
      </c>
      <c r="AH94" s="3">
        <f t="shared" si="5"/>
        <v>0.46528800000000015</v>
      </c>
      <c r="AI94">
        <f t="shared" si="6"/>
        <v>0.35039999999999999</v>
      </c>
      <c r="AJ94">
        <f t="shared" si="7"/>
        <v>0.1095</v>
      </c>
    </row>
    <row r="95" spans="1:36" x14ac:dyDescent="0.3">
      <c r="A95" s="1">
        <v>43233.072916666664</v>
      </c>
      <c r="B95" s="5">
        <v>43233.072916666664</v>
      </c>
      <c r="C95">
        <v>5</v>
      </c>
      <c r="D95">
        <v>13</v>
      </c>
      <c r="E95">
        <v>2018</v>
      </c>
      <c r="F95">
        <v>1</v>
      </c>
      <c r="G95">
        <v>45</v>
      </c>
      <c r="H95">
        <v>0</v>
      </c>
      <c r="I95">
        <v>0</v>
      </c>
      <c r="J95">
        <v>110000</v>
      </c>
      <c r="K95">
        <v>1.9E-2</v>
      </c>
      <c r="L95">
        <v>0.1</v>
      </c>
      <c r="M95">
        <v>-5.7000000000000002E-2</v>
      </c>
      <c r="N95">
        <v>71</v>
      </c>
      <c r="O95">
        <v>82</v>
      </c>
      <c r="P95">
        <v>74</v>
      </c>
      <c r="Q95">
        <v>12.7</v>
      </c>
      <c r="R95">
        <v>1466.2</v>
      </c>
      <c r="S95">
        <v>1498.4</v>
      </c>
      <c r="T95">
        <v>208.9</v>
      </c>
      <c r="U95">
        <v>-6.5</v>
      </c>
      <c r="V95">
        <v>-10.7</v>
      </c>
      <c r="W95">
        <v>1936.42</v>
      </c>
      <c r="X95">
        <v>1916.903</v>
      </c>
      <c r="Y95">
        <v>3.93</v>
      </c>
      <c r="Z95">
        <v>0</v>
      </c>
      <c r="AA95">
        <v>14662</v>
      </c>
      <c r="AB95">
        <v>0.10199999999999999</v>
      </c>
      <c r="AC95">
        <f t="shared" si="4"/>
        <v>10.199999999999999</v>
      </c>
      <c r="AD95">
        <v>10.97</v>
      </c>
      <c r="AE95">
        <v>150</v>
      </c>
      <c r="AF95" s="2">
        <v>58</v>
      </c>
      <c r="AG95" s="4">
        <v>0.22050000000000006</v>
      </c>
      <c r="AH95" s="3">
        <f t="shared" si="5"/>
        <v>0.39555700000000005</v>
      </c>
      <c r="AI95">
        <f t="shared" si="6"/>
        <v>0.24</v>
      </c>
      <c r="AJ95">
        <f t="shared" si="7"/>
        <v>0.1022</v>
      </c>
    </row>
    <row r="96" spans="1:36" x14ac:dyDescent="0.3">
      <c r="A96" s="1">
        <v>43233.076388888891</v>
      </c>
      <c r="B96" s="5">
        <v>43233.076388888891</v>
      </c>
      <c r="C96">
        <v>5</v>
      </c>
      <c r="D96">
        <v>13</v>
      </c>
      <c r="E96">
        <v>2018</v>
      </c>
      <c r="F96">
        <v>1</v>
      </c>
      <c r="G96">
        <v>50</v>
      </c>
      <c r="H96">
        <v>0</v>
      </c>
      <c r="I96">
        <v>0</v>
      </c>
      <c r="J96">
        <v>110000</v>
      </c>
      <c r="K96">
        <v>4.2000000000000003E-2</v>
      </c>
      <c r="L96">
        <v>9.7000000000000003E-2</v>
      </c>
      <c r="M96">
        <v>-0.03</v>
      </c>
      <c r="N96">
        <v>74</v>
      </c>
      <c r="O96">
        <v>86</v>
      </c>
      <c r="P96">
        <v>77</v>
      </c>
      <c r="Q96">
        <v>12.7</v>
      </c>
      <c r="R96">
        <v>1465.8</v>
      </c>
      <c r="S96">
        <v>1497.9</v>
      </c>
      <c r="T96">
        <v>209</v>
      </c>
      <c r="U96">
        <v>-6.6</v>
      </c>
      <c r="V96">
        <v>-10.8</v>
      </c>
      <c r="W96">
        <v>1936.375</v>
      </c>
      <c r="X96">
        <v>1916.8589999999999</v>
      </c>
      <c r="Y96">
        <v>3.81</v>
      </c>
      <c r="Z96">
        <v>0</v>
      </c>
      <c r="AA96">
        <v>14658</v>
      </c>
      <c r="AB96">
        <v>0.106</v>
      </c>
      <c r="AC96">
        <f t="shared" si="4"/>
        <v>10.6</v>
      </c>
      <c r="AD96">
        <v>23.34</v>
      </c>
      <c r="AE96">
        <v>313</v>
      </c>
      <c r="AF96" s="2">
        <v>59</v>
      </c>
      <c r="AG96" s="4">
        <v>0.25416666666666676</v>
      </c>
      <c r="AH96" s="3">
        <f t="shared" si="5"/>
        <v>0.44114166666666688</v>
      </c>
      <c r="AI96">
        <f t="shared" si="6"/>
        <v>0.63119999999999998</v>
      </c>
      <c r="AJ96">
        <f t="shared" si="7"/>
        <v>0.1095</v>
      </c>
    </row>
    <row r="97" spans="1:36" x14ac:dyDescent="0.3">
      <c r="A97" s="1">
        <v>43233.079861111109</v>
      </c>
      <c r="B97" s="5">
        <v>43233.079861111109</v>
      </c>
      <c r="C97">
        <v>5</v>
      </c>
      <c r="D97">
        <v>13</v>
      </c>
      <c r="E97">
        <v>2018</v>
      </c>
      <c r="F97">
        <v>1</v>
      </c>
      <c r="G97">
        <v>55</v>
      </c>
      <c r="H97">
        <v>0</v>
      </c>
      <c r="I97">
        <v>0</v>
      </c>
      <c r="J97">
        <v>110000</v>
      </c>
      <c r="K97">
        <v>8.9999999999999993E-3</v>
      </c>
      <c r="L97">
        <v>0.125</v>
      </c>
      <c r="M97">
        <v>-5.0000000000000001E-3</v>
      </c>
      <c r="N97">
        <v>71</v>
      </c>
      <c r="O97">
        <v>83</v>
      </c>
      <c r="P97">
        <v>73</v>
      </c>
      <c r="Q97">
        <v>12.7</v>
      </c>
      <c r="R97">
        <v>1466.4</v>
      </c>
      <c r="S97">
        <v>1498.5</v>
      </c>
      <c r="T97">
        <v>208.7</v>
      </c>
      <c r="U97">
        <v>-6.6</v>
      </c>
      <c r="V97">
        <v>-10.7</v>
      </c>
      <c r="W97">
        <v>1936.434</v>
      </c>
      <c r="X97">
        <v>1916.9169999999999</v>
      </c>
      <c r="Y97">
        <v>3.96</v>
      </c>
      <c r="Z97">
        <v>0</v>
      </c>
      <c r="AA97">
        <v>14664</v>
      </c>
      <c r="AB97">
        <v>0.125</v>
      </c>
      <c r="AC97">
        <f t="shared" si="4"/>
        <v>12.5</v>
      </c>
      <c r="AD97">
        <v>4.22</v>
      </c>
      <c r="AE97">
        <v>138</v>
      </c>
      <c r="AF97" s="2">
        <v>55</v>
      </c>
      <c r="AG97" s="4">
        <v>0.20816666666666672</v>
      </c>
      <c r="AH97" s="3">
        <f t="shared" si="5"/>
        <v>0.37885766666666676</v>
      </c>
      <c r="AI97">
        <f t="shared" si="6"/>
        <v>0.21119999999999997</v>
      </c>
      <c r="AJ97">
        <f t="shared" si="7"/>
        <v>8.0299999999999996E-2</v>
      </c>
    </row>
    <row r="98" spans="1:36" x14ac:dyDescent="0.3">
      <c r="A98" s="1">
        <v>43233.083333333336</v>
      </c>
      <c r="B98" s="5">
        <v>43233.083333333336</v>
      </c>
      <c r="C98">
        <v>5</v>
      </c>
      <c r="D98">
        <v>13</v>
      </c>
      <c r="E98">
        <v>2018</v>
      </c>
      <c r="F98">
        <v>2</v>
      </c>
      <c r="G98">
        <v>0</v>
      </c>
      <c r="H98">
        <v>0</v>
      </c>
      <c r="I98">
        <v>0</v>
      </c>
      <c r="J98">
        <v>110000</v>
      </c>
      <c r="K98">
        <v>0</v>
      </c>
      <c r="L98">
        <v>0.113</v>
      </c>
      <c r="M98">
        <v>-6.0000000000000001E-3</v>
      </c>
      <c r="N98">
        <v>72</v>
      </c>
      <c r="O98">
        <v>83</v>
      </c>
      <c r="P98">
        <v>74</v>
      </c>
      <c r="Q98">
        <v>12.7</v>
      </c>
      <c r="R98">
        <v>1466.6</v>
      </c>
      <c r="S98">
        <v>1498.7</v>
      </c>
      <c r="T98">
        <v>208.8</v>
      </c>
      <c r="U98">
        <v>-6.6</v>
      </c>
      <c r="V98">
        <v>-10.7</v>
      </c>
      <c r="W98">
        <v>1936.4770000000001</v>
      </c>
      <c r="X98">
        <v>1916.96</v>
      </c>
      <c r="Y98">
        <v>4.01</v>
      </c>
      <c r="Z98">
        <v>0</v>
      </c>
      <c r="AA98">
        <v>14666</v>
      </c>
      <c r="AB98">
        <v>0.113</v>
      </c>
      <c r="AC98">
        <f t="shared" si="4"/>
        <v>11.3</v>
      </c>
      <c r="AD98">
        <v>0</v>
      </c>
      <c r="AE98">
        <v>131</v>
      </c>
      <c r="AF98" s="2">
        <v>48</v>
      </c>
      <c r="AG98" s="4">
        <v>0.23716666666666661</v>
      </c>
      <c r="AH98" s="3">
        <f t="shared" si="5"/>
        <v>0.41812366666666656</v>
      </c>
      <c r="AI98">
        <f t="shared" si="6"/>
        <v>0.19439999999999999</v>
      </c>
      <c r="AJ98">
        <f t="shared" si="7"/>
        <v>2.92E-2</v>
      </c>
    </row>
    <row r="99" spans="1:36" x14ac:dyDescent="0.3">
      <c r="A99" s="1">
        <v>43233.086805555555</v>
      </c>
      <c r="B99" s="5">
        <v>43233.086805555555</v>
      </c>
      <c r="C99">
        <v>5</v>
      </c>
      <c r="D99">
        <v>13</v>
      </c>
      <c r="E99">
        <v>2018</v>
      </c>
      <c r="F99">
        <v>2</v>
      </c>
      <c r="G99">
        <v>5</v>
      </c>
      <c r="H99">
        <v>0</v>
      </c>
      <c r="I99">
        <v>0</v>
      </c>
      <c r="J99">
        <v>110000</v>
      </c>
      <c r="K99">
        <v>2.8000000000000001E-2</v>
      </c>
      <c r="L99">
        <v>8.3000000000000004E-2</v>
      </c>
      <c r="M99">
        <v>1.4E-2</v>
      </c>
      <c r="N99">
        <v>73</v>
      </c>
      <c r="O99">
        <v>83</v>
      </c>
      <c r="P99">
        <v>73</v>
      </c>
      <c r="Q99">
        <v>12.7</v>
      </c>
      <c r="R99">
        <v>1466.4</v>
      </c>
      <c r="S99">
        <v>1498.5</v>
      </c>
      <c r="T99">
        <v>209.1</v>
      </c>
      <c r="U99">
        <v>-6.6</v>
      </c>
      <c r="V99">
        <v>-10.8</v>
      </c>
      <c r="W99">
        <v>1936.451</v>
      </c>
      <c r="X99">
        <v>1916.934</v>
      </c>
      <c r="Y99">
        <v>3.96</v>
      </c>
      <c r="Z99">
        <v>0</v>
      </c>
      <c r="AA99">
        <v>14664</v>
      </c>
      <c r="AB99">
        <v>8.6999999999999994E-2</v>
      </c>
      <c r="AC99">
        <f t="shared" si="4"/>
        <v>8.6999999999999993</v>
      </c>
      <c r="AD99">
        <v>18.43</v>
      </c>
      <c r="AE99">
        <v>159</v>
      </c>
      <c r="AF99" s="2">
        <v>57</v>
      </c>
      <c r="AG99" s="4">
        <v>0.22550000000000009</v>
      </c>
      <c r="AH99" s="3">
        <f t="shared" si="5"/>
        <v>0.4023270000000001</v>
      </c>
      <c r="AI99">
        <f t="shared" si="6"/>
        <v>0.2616</v>
      </c>
      <c r="AJ99">
        <f t="shared" si="7"/>
        <v>9.4899999999999998E-2</v>
      </c>
    </row>
    <row r="100" spans="1:36" x14ac:dyDescent="0.3">
      <c r="A100" s="1">
        <v>43233.090277777781</v>
      </c>
      <c r="B100" s="5">
        <v>43233.090277777781</v>
      </c>
      <c r="C100">
        <v>5</v>
      </c>
      <c r="D100">
        <v>13</v>
      </c>
      <c r="E100">
        <v>2018</v>
      </c>
      <c r="F100">
        <v>2</v>
      </c>
      <c r="G100">
        <v>10</v>
      </c>
      <c r="H100">
        <v>0</v>
      </c>
      <c r="I100">
        <v>0</v>
      </c>
      <c r="J100">
        <v>110000</v>
      </c>
      <c r="K100">
        <v>1.4999999999999999E-2</v>
      </c>
      <c r="L100">
        <v>8.2000000000000003E-2</v>
      </c>
      <c r="M100">
        <v>-0.01</v>
      </c>
      <c r="N100">
        <v>72</v>
      </c>
      <c r="O100">
        <v>85</v>
      </c>
      <c r="P100">
        <v>75</v>
      </c>
      <c r="Q100">
        <v>12.7</v>
      </c>
      <c r="R100">
        <v>1466.2</v>
      </c>
      <c r="S100">
        <v>1498.4</v>
      </c>
      <c r="T100">
        <v>208.9</v>
      </c>
      <c r="U100">
        <v>-6.6</v>
      </c>
      <c r="V100">
        <v>-10.8</v>
      </c>
      <c r="W100">
        <v>1936.434</v>
      </c>
      <c r="X100">
        <v>1916.9169999999999</v>
      </c>
      <c r="Y100">
        <v>3.93</v>
      </c>
      <c r="Z100">
        <v>0</v>
      </c>
      <c r="AA100">
        <v>14662</v>
      </c>
      <c r="AB100">
        <v>8.3000000000000004E-2</v>
      </c>
      <c r="AC100">
        <f t="shared" si="4"/>
        <v>8.3000000000000007</v>
      </c>
      <c r="AD100">
        <v>10.62</v>
      </c>
      <c r="AE100">
        <v>174</v>
      </c>
      <c r="AF100" s="2">
        <v>57</v>
      </c>
      <c r="AG100" s="4">
        <v>0.23283333333333331</v>
      </c>
      <c r="AH100" s="3">
        <f t="shared" si="5"/>
        <v>0.41225633333333334</v>
      </c>
      <c r="AI100">
        <f t="shared" si="6"/>
        <v>0.29759999999999998</v>
      </c>
      <c r="AJ100">
        <f t="shared" si="7"/>
        <v>9.4899999999999998E-2</v>
      </c>
    </row>
    <row r="101" spans="1:36" x14ac:dyDescent="0.3">
      <c r="A101" s="1">
        <v>43233.09375</v>
      </c>
      <c r="B101" s="5">
        <v>43233.09375</v>
      </c>
      <c r="C101">
        <v>5</v>
      </c>
      <c r="D101">
        <v>13</v>
      </c>
      <c r="E101">
        <v>2018</v>
      </c>
      <c r="F101">
        <v>2</v>
      </c>
      <c r="G101">
        <v>15</v>
      </c>
      <c r="H101">
        <v>0</v>
      </c>
      <c r="I101">
        <v>0</v>
      </c>
      <c r="J101">
        <v>110000</v>
      </c>
      <c r="K101">
        <v>0.04</v>
      </c>
      <c r="L101">
        <v>8.5999999999999993E-2</v>
      </c>
      <c r="M101">
        <v>1.4999999999999999E-2</v>
      </c>
      <c r="N101">
        <v>72</v>
      </c>
      <c r="O101">
        <v>85</v>
      </c>
      <c r="P101">
        <v>75</v>
      </c>
      <c r="Q101">
        <v>12.7</v>
      </c>
      <c r="R101">
        <v>1466.1</v>
      </c>
      <c r="S101">
        <v>1498.2</v>
      </c>
      <c r="T101">
        <v>209</v>
      </c>
      <c r="U101">
        <v>-6.6</v>
      </c>
      <c r="V101">
        <v>-10.8</v>
      </c>
      <c r="W101">
        <v>1936.434</v>
      </c>
      <c r="X101">
        <v>1916.9169999999999</v>
      </c>
      <c r="Y101">
        <v>3.89</v>
      </c>
      <c r="Z101">
        <v>0</v>
      </c>
      <c r="AA101">
        <v>14661</v>
      </c>
      <c r="AB101">
        <v>9.5000000000000001E-2</v>
      </c>
      <c r="AC101">
        <f t="shared" si="4"/>
        <v>9.5</v>
      </c>
      <c r="AD101">
        <v>24.9</v>
      </c>
      <c r="AE101">
        <v>175</v>
      </c>
      <c r="AF101" s="2">
        <v>57</v>
      </c>
      <c r="AG101" s="4">
        <v>0.21833333333333335</v>
      </c>
      <c r="AH101" s="3">
        <f t="shared" si="5"/>
        <v>0.39262333333333344</v>
      </c>
      <c r="AI101">
        <f t="shared" si="6"/>
        <v>0.3</v>
      </c>
      <c r="AJ101">
        <f t="shared" si="7"/>
        <v>9.4899999999999998E-2</v>
      </c>
    </row>
    <row r="102" spans="1:36" x14ac:dyDescent="0.3">
      <c r="A102" s="1">
        <v>43233.097222222219</v>
      </c>
      <c r="B102" s="5">
        <v>43233.097222222219</v>
      </c>
      <c r="C102">
        <v>5</v>
      </c>
      <c r="D102">
        <v>13</v>
      </c>
      <c r="E102">
        <v>2018</v>
      </c>
      <c r="F102">
        <v>2</v>
      </c>
      <c r="G102">
        <v>20</v>
      </c>
      <c r="H102">
        <v>0</v>
      </c>
      <c r="I102">
        <v>0</v>
      </c>
      <c r="J102">
        <v>110000</v>
      </c>
      <c r="K102">
        <v>3.0000000000000001E-3</v>
      </c>
      <c r="L102">
        <v>7.4999999999999997E-2</v>
      </c>
      <c r="M102">
        <v>-1E-3</v>
      </c>
      <c r="N102">
        <v>73</v>
      </c>
      <c r="O102">
        <v>86</v>
      </c>
      <c r="P102">
        <v>77</v>
      </c>
      <c r="Q102">
        <v>12.7</v>
      </c>
      <c r="R102">
        <v>1466.1</v>
      </c>
      <c r="S102">
        <v>1498.2</v>
      </c>
      <c r="T102">
        <v>208.9</v>
      </c>
      <c r="U102">
        <v>-6.6</v>
      </c>
      <c r="V102">
        <v>-10.8</v>
      </c>
      <c r="W102">
        <v>1936.432</v>
      </c>
      <c r="X102">
        <v>1916.915</v>
      </c>
      <c r="Y102">
        <v>3.89</v>
      </c>
      <c r="Z102">
        <v>0</v>
      </c>
      <c r="AA102">
        <v>14661</v>
      </c>
      <c r="AB102">
        <v>7.4999999999999997E-2</v>
      </c>
      <c r="AC102">
        <f t="shared" si="4"/>
        <v>7.5</v>
      </c>
      <c r="AD102">
        <v>2.35</v>
      </c>
      <c r="AE102">
        <v>158</v>
      </c>
      <c r="AF102" s="2">
        <v>57</v>
      </c>
      <c r="AG102" s="4">
        <v>0.21850000000000006</v>
      </c>
      <c r="AH102" s="3">
        <f t="shared" si="5"/>
        <v>0.39284900000000011</v>
      </c>
      <c r="AI102">
        <f t="shared" si="6"/>
        <v>0.25919999999999999</v>
      </c>
      <c r="AJ102">
        <f t="shared" si="7"/>
        <v>9.4899999999999998E-2</v>
      </c>
    </row>
    <row r="103" spans="1:36" x14ac:dyDescent="0.3">
      <c r="A103" s="1">
        <v>43233.100694444445</v>
      </c>
      <c r="B103" s="5">
        <v>43233.100694444445</v>
      </c>
      <c r="C103">
        <v>5</v>
      </c>
      <c r="D103">
        <v>13</v>
      </c>
      <c r="E103">
        <v>2018</v>
      </c>
      <c r="F103">
        <v>2</v>
      </c>
      <c r="G103">
        <v>25</v>
      </c>
      <c r="H103">
        <v>0</v>
      </c>
      <c r="I103">
        <v>0</v>
      </c>
      <c r="J103">
        <v>110000</v>
      </c>
      <c r="K103">
        <v>3.1E-2</v>
      </c>
      <c r="L103">
        <v>6.7000000000000004E-2</v>
      </c>
      <c r="M103">
        <v>8.0000000000000002E-3</v>
      </c>
      <c r="N103">
        <v>77</v>
      </c>
      <c r="O103">
        <v>89</v>
      </c>
      <c r="P103">
        <v>79</v>
      </c>
      <c r="Q103">
        <v>12.7</v>
      </c>
      <c r="R103">
        <v>1465.7</v>
      </c>
      <c r="S103">
        <v>1497.8</v>
      </c>
      <c r="T103">
        <v>209.1</v>
      </c>
      <c r="U103">
        <v>-6.5</v>
      </c>
      <c r="V103">
        <v>-10.8</v>
      </c>
      <c r="W103">
        <v>1936.376</v>
      </c>
      <c r="X103">
        <v>1916.86</v>
      </c>
      <c r="Y103">
        <v>3.79</v>
      </c>
      <c r="Z103">
        <v>0</v>
      </c>
      <c r="AA103">
        <v>14657</v>
      </c>
      <c r="AB103">
        <v>7.3999999999999996E-2</v>
      </c>
      <c r="AC103">
        <f t="shared" si="4"/>
        <v>7.3999999999999995</v>
      </c>
      <c r="AD103">
        <v>24.44</v>
      </c>
      <c r="AE103">
        <v>151</v>
      </c>
      <c r="AF103" s="2">
        <v>56</v>
      </c>
      <c r="AG103" s="4">
        <v>0.28899999999999998</v>
      </c>
      <c r="AH103" s="3">
        <f t="shared" si="5"/>
        <v>0.48830600000000002</v>
      </c>
      <c r="AI103">
        <f t="shared" si="6"/>
        <v>0.24239999999999998</v>
      </c>
      <c r="AJ103">
        <f t="shared" si="7"/>
        <v>8.7599999999999997E-2</v>
      </c>
    </row>
    <row r="104" spans="1:36" x14ac:dyDescent="0.3">
      <c r="A104" s="1">
        <v>43233.104166666664</v>
      </c>
      <c r="B104" s="5">
        <v>43233.104166666664</v>
      </c>
      <c r="C104">
        <v>5</v>
      </c>
      <c r="D104">
        <v>13</v>
      </c>
      <c r="E104">
        <v>2018</v>
      </c>
      <c r="F104">
        <v>2</v>
      </c>
      <c r="G104">
        <v>30</v>
      </c>
      <c r="H104">
        <v>0</v>
      </c>
      <c r="I104">
        <v>0</v>
      </c>
      <c r="J104">
        <v>110000</v>
      </c>
      <c r="K104">
        <v>8.9999999999999993E-3</v>
      </c>
      <c r="L104">
        <v>6.5000000000000002E-2</v>
      </c>
      <c r="M104">
        <v>-2.1000000000000001E-2</v>
      </c>
      <c r="N104">
        <v>73</v>
      </c>
      <c r="O104">
        <v>85</v>
      </c>
      <c r="P104">
        <v>75</v>
      </c>
      <c r="Q104">
        <v>12.7</v>
      </c>
      <c r="R104">
        <v>1465.9</v>
      </c>
      <c r="S104">
        <v>1498</v>
      </c>
      <c r="T104">
        <v>208.9</v>
      </c>
      <c r="U104">
        <v>-6.6</v>
      </c>
      <c r="V104">
        <v>-10.8</v>
      </c>
      <c r="W104">
        <v>1936.403</v>
      </c>
      <c r="X104">
        <v>1916.8869999999999</v>
      </c>
      <c r="Y104">
        <v>3.83</v>
      </c>
      <c r="Z104">
        <v>0</v>
      </c>
      <c r="AA104">
        <v>14659</v>
      </c>
      <c r="AB104">
        <v>6.6000000000000003E-2</v>
      </c>
      <c r="AC104">
        <f t="shared" si="4"/>
        <v>6.6000000000000005</v>
      </c>
      <c r="AD104">
        <v>8</v>
      </c>
      <c r="AE104">
        <v>156</v>
      </c>
      <c r="AF104" s="2">
        <v>57</v>
      </c>
      <c r="AG104" s="4">
        <v>0.31383333333333341</v>
      </c>
      <c r="AH104" s="3">
        <f t="shared" si="5"/>
        <v>0.5219303333333335</v>
      </c>
      <c r="AI104">
        <f t="shared" si="6"/>
        <v>0.25439999999999996</v>
      </c>
      <c r="AJ104">
        <f t="shared" si="7"/>
        <v>9.4899999999999998E-2</v>
      </c>
    </row>
    <row r="105" spans="1:36" x14ac:dyDescent="0.3">
      <c r="A105" s="1">
        <v>43233.107638888891</v>
      </c>
      <c r="B105" s="5">
        <v>43233.107638888891</v>
      </c>
      <c r="C105">
        <v>5</v>
      </c>
      <c r="D105">
        <v>13</v>
      </c>
      <c r="E105">
        <v>2018</v>
      </c>
      <c r="F105">
        <v>2</v>
      </c>
      <c r="G105">
        <v>35</v>
      </c>
      <c r="H105">
        <v>0</v>
      </c>
      <c r="I105">
        <v>0</v>
      </c>
      <c r="J105">
        <v>110000</v>
      </c>
      <c r="K105">
        <v>-3.7999999999999999E-2</v>
      </c>
      <c r="L105">
        <v>0.11899999999999999</v>
      </c>
      <c r="M105">
        <v>8.9999999999999993E-3</v>
      </c>
      <c r="N105">
        <v>75</v>
      </c>
      <c r="O105">
        <v>88</v>
      </c>
      <c r="P105">
        <v>78</v>
      </c>
      <c r="Q105">
        <v>12.7</v>
      </c>
      <c r="R105">
        <v>1465.9</v>
      </c>
      <c r="S105">
        <v>1497.9</v>
      </c>
      <c r="T105">
        <v>208.8</v>
      </c>
      <c r="U105">
        <v>-6.6</v>
      </c>
      <c r="V105">
        <v>-10.7</v>
      </c>
      <c r="W105">
        <v>1936.3920000000001</v>
      </c>
      <c r="X105">
        <v>1916.876</v>
      </c>
      <c r="Y105">
        <v>3.82</v>
      </c>
      <c r="Z105">
        <v>0</v>
      </c>
      <c r="AA105">
        <v>14659</v>
      </c>
      <c r="AB105">
        <v>0.124</v>
      </c>
      <c r="AC105">
        <f t="shared" si="4"/>
        <v>12.4</v>
      </c>
      <c r="AD105">
        <v>342.31</v>
      </c>
      <c r="AE105">
        <v>152</v>
      </c>
      <c r="AF105" s="2">
        <v>57</v>
      </c>
      <c r="AG105" s="4">
        <v>0.23566666666666661</v>
      </c>
      <c r="AH105" s="3">
        <f t="shared" si="5"/>
        <v>0.41609266666666667</v>
      </c>
      <c r="AI105">
        <f t="shared" si="6"/>
        <v>0.24479999999999999</v>
      </c>
      <c r="AJ105">
        <f t="shared" si="7"/>
        <v>9.4899999999999998E-2</v>
      </c>
    </row>
    <row r="106" spans="1:36" x14ac:dyDescent="0.3">
      <c r="A106" s="1">
        <v>43233.111111111109</v>
      </c>
      <c r="B106" s="5">
        <v>43233.111111111109</v>
      </c>
      <c r="C106">
        <v>5</v>
      </c>
      <c r="D106">
        <v>13</v>
      </c>
      <c r="E106">
        <v>2018</v>
      </c>
      <c r="F106">
        <v>2</v>
      </c>
      <c r="G106">
        <v>40</v>
      </c>
      <c r="H106">
        <v>0</v>
      </c>
      <c r="I106">
        <v>0</v>
      </c>
      <c r="J106">
        <v>110000</v>
      </c>
      <c r="K106">
        <v>2.4E-2</v>
      </c>
      <c r="L106">
        <v>8.5999999999999993E-2</v>
      </c>
      <c r="M106">
        <v>-1E-3</v>
      </c>
      <c r="N106">
        <v>74</v>
      </c>
      <c r="O106">
        <v>87</v>
      </c>
      <c r="P106">
        <v>78</v>
      </c>
      <c r="Q106">
        <v>12.7</v>
      </c>
      <c r="R106">
        <v>1465.8</v>
      </c>
      <c r="S106">
        <v>1497.9</v>
      </c>
      <c r="T106">
        <v>208.9</v>
      </c>
      <c r="U106">
        <v>-6.5</v>
      </c>
      <c r="V106">
        <v>-10.7</v>
      </c>
      <c r="W106">
        <v>1936.3689999999999</v>
      </c>
      <c r="X106">
        <v>1916.8530000000001</v>
      </c>
      <c r="Y106">
        <v>3.8</v>
      </c>
      <c r="Z106">
        <v>0</v>
      </c>
      <c r="AA106">
        <v>14658</v>
      </c>
      <c r="AB106">
        <v>8.8999999999999996E-2</v>
      </c>
      <c r="AC106">
        <f t="shared" si="4"/>
        <v>8.9</v>
      </c>
      <c r="AD106">
        <v>15.31</v>
      </c>
      <c r="AE106">
        <v>197</v>
      </c>
      <c r="AF106" s="2">
        <v>58</v>
      </c>
      <c r="AG106" s="4">
        <v>0.27533333333333326</v>
      </c>
      <c r="AH106" s="3">
        <f t="shared" si="5"/>
        <v>0.46980133333333329</v>
      </c>
      <c r="AI106">
        <f t="shared" si="6"/>
        <v>0.35279999999999995</v>
      </c>
      <c r="AJ106">
        <f t="shared" si="7"/>
        <v>0.1022</v>
      </c>
    </row>
    <row r="107" spans="1:36" x14ac:dyDescent="0.3">
      <c r="A107" s="1">
        <v>43233.114583333336</v>
      </c>
      <c r="B107" s="5">
        <v>43233.114583333336</v>
      </c>
      <c r="C107">
        <v>5</v>
      </c>
      <c r="D107">
        <v>13</v>
      </c>
      <c r="E107">
        <v>2018</v>
      </c>
      <c r="F107">
        <v>2</v>
      </c>
      <c r="G107">
        <v>45</v>
      </c>
      <c r="H107">
        <v>0</v>
      </c>
      <c r="I107">
        <v>0</v>
      </c>
      <c r="J107">
        <v>110000</v>
      </c>
      <c r="K107">
        <v>-6.9000000000000006E-2</v>
      </c>
      <c r="L107">
        <v>0.115</v>
      </c>
      <c r="M107">
        <v>-5.0000000000000001E-3</v>
      </c>
      <c r="N107">
        <v>75</v>
      </c>
      <c r="O107">
        <v>87</v>
      </c>
      <c r="P107">
        <v>77</v>
      </c>
      <c r="Q107">
        <v>12.7</v>
      </c>
      <c r="R107">
        <v>1465.9</v>
      </c>
      <c r="S107">
        <v>1498</v>
      </c>
      <c r="T107">
        <v>208.9</v>
      </c>
      <c r="U107">
        <v>-6.4</v>
      </c>
      <c r="V107">
        <v>-10.5</v>
      </c>
      <c r="W107">
        <v>1936.3520000000001</v>
      </c>
      <c r="X107">
        <v>1916.836</v>
      </c>
      <c r="Y107">
        <v>3.83</v>
      </c>
      <c r="Z107">
        <v>0</v>
      </c>
      <c r="AA107">
        <v>14659</v>
      </c>
      <c r="AB107">
        <v>0.13500000000000001</v>
      </c>
      <c r="AC107">
        <f t="shared" si="4"/>
        <v>13.5</v>
      </c>
      <c r="AD107">
        <v>328.96</v>
      </c>
      <c r="AE107">
        <v>174</v>
      </c>
      <c r="AF107" s="2">
        <v>55</v>
      </c>
      <c r="AG107" s="4">
        <v>0.2205</v>
      </c>
      <c r="AH107" s="3">
        <f t="shared" si="5"/>
        <v>0.39555700000000005</v>
      </c>
      <c r="AI107">
        <f t="shared" si="6"/>
        <v>0.29759999999999998</v>
      </c>
      <c r="AJ107">
        <f t="shared" si="7"/>
        <v>8.0299999999999996E-2</v>
      </c>
    </row>
    <row r="108" spans="1:36" x14ac:dyDescent="0.3">
      <c r="A108" s="1">
        <v>43233.118055555555</v>
      </c>
      <c r="B108" s="5">
        <v>43233.118055555555</v>
      </c>
      <c r="C108">
        <v>5</v>
      </c>
      <c r="D108">
        <v>13</v>
      </c>
      <c r="E108">
        <v>2018</v>
      </c>
      <c r="F108">
        <v>2</v>
      </c>
      <c r="G108">
        <v>50</v>
      </c>
      <c r="H108">
        <v>0</v>
      </c>
      <c r="I108">
        <v>0</v>
      </c>
      <c r="J108">
        <v>110000</v>
      </c>
      <c r="K108">
        <v>-4.0000000000000001E-3</v>
      </c>
      <c r="L108">
        <v>0.129</v>
      </c>
      <c r="M108">
        <v>1.4999999999999999E-2</v>
      </c>
      <c r="N108">
        <v>71</v>
      </c>
      <c r="O108">
        <v>84</v>
      </c>
      <c r="P108">
        <v>76</v>
      </c>
      <c r="Q108">
        <v>12.7</v>
      </c>
      <c r="R108">
        <v>1466.2</v>
      </c>
      <c r="S108">
        <v>1498.3</v>
      </c>
      <c r="T108">
        <v>208.8</v>
      </c>
      <c r="U108">
        <v>-6.5</v>
      </c>
      <c r="V108">
        <v>-10.5</v>
      </c>
      <c r="W108">
        <v>1936.3510000000001</v>
      </c>
      <c r="X108">
        <v>1916.835</v>
      </c>
      <c r="Y108">
        <v>3.91</v>
      </c>
      <c r="Z108">
        <v>0</v>
      </c>
      <c r="AA108">
        <v>14662</v>
      </c>
      <c r="AB108">
        <v>0.129</v>
      </c>
      <c r="AC108">
        <f t="shared" si="4"/>
        <v>12.9</v>
      </c>
      <c r="AD108">
        <v>358.18</v>
      </c>
      <c r="AE108">
        <v>154</v>
      </c>
      <c r="AF108" s="2">
        <v>58</v>
      </c>
      <c r="AG108" s="4">
        <v>0.19716666666666668</v>
      </c>
      <c r="AH108" s="3">
        <f t="shared" si="5"/>
        <v>0.36396366666666669</v>
      </c>
      <c r="AI108">
        <f t="shared" si="6"/>
        <v>0.24959999999999999</v>
      </c>
      <c r="AJ108">
        <f t="shared" si="7"/>
        <v>0.1022</v>
      </c>
    </row>
    <row r="109" spans="1:36" x14ac:dyDescent="0.3">
      <c r="A109" s="1">
        <v>43233.121527777781</v>
      </c>
      <c r="B109" s="5">
        <v>43233.121527777781</v>
      </c>
      <c r="C109">
        <v>5</v>
      </c>
      <c r="D109">
        <v>13</v>
      </c>
      <c r="E109">
        <v>2018</v>
      </c>
      <c r="F109">
        <v>2</v>
      </c>
      <c r="G109">
        <v>55</v>
      </c>
      <c r="H109">
        <v>0</v>
      </c>
      <c r="I109">
        <v>0</v>
      </c>
      <c r="J109">
        <v>110000</v>
      </c>
      <c r="K109">
        <v>-5.7000000000000002E-2</v>
      </c>
      <c r="L109">
        <v>0.10100000000000001</v>
      </c>
      <c r="M109">
        <v>3.5000000000000003E-2</v>
      </c>
      <c r="N109">
        <v>73</v>
      </c>
      <c r="O109">
        <v>87</v>
      </c>
      <c r="P109">
        <v>78</v>
      </c>
      <c r="Q109">
        <v>12.7</v>
      </c>
      <c r="R109">
        <v>1465.9</v>
      </c>
      <c r="S109">
        <v>1498.1</v>
      </c>
      <c r="T109">
        <v>208.9</v>
      </c>
      <c r="U109">
        <v>-6.5</v>
      </c>
      <c r="V109">
        <v>-10.6</v>
      </c>
      <c r="W109">
        <v>1936.3309999999999</v>
      </c>
      <c r="X109">
        <v>1916.816</v>
      </c>
      <c r="Y109">
        <v>3.86</v>
      </c>
      <c r="Z109">
        <v>0</v>
      </c>
      <c r="AA109">
        <v>14659</v>
      </c>
      <c r="AB109">
        <v>0.11600000000000001</v>
      </c>
      <c r="AC109">
        <f t="shared" si="4"/>
        <v>11.600000000000001</v>
      </c>
      <c r="AD109">
        <v>330.51</v>
      </c>
      <c r="AE109">
        <v>143</v>
      </c>
      <c r="AF109" s="2">
        <v>56</v>
      </c>
      <c r="AG109" s="4">
        <v>0.2156666666666667</v>
      </c>
      <c r="AH109" s="3">
        <f t="shared" si="5"/>
        <v>0.38901266666666678</v>
      </c>
      <c r="AI109">
        <f t="shared" si="6"/>
        <v>0.22319999999999998</v>
      </c>
      <c r="AJ109">
        <f t="shared" si="7"/>
        <v>8.7599999999999997E-2</v>
      </c>
    </row>
    <row r="110" spans="1:36" x14ac:dyDescent="0.3">
      <c r="A110" s="1">
        <v>43233.125</v>
      </c>
      <c r="B110" s="5">
        <v>43233.125</v>
      </c>
      <c r="C110">
        <v>5</v>
      </c>
      <c r="D110">
        <v>13</v>
      </c>
      <c r="E110">
        <v>2018</v>
      </c>
      <c r="F110">
        <v>3</v>
      </c>
      <c r="G110">
        <v>0</v>
      </c>
      <c r="H110">
        <v>0</v>
      </c>
      <c r="I110">
        <v>0</v>
      </c>
      <c r="J110">
        <v>110000</v>
      </c>
      <c r="K110">
        <v>-0.01</v>
      </c>
      <c r="L110">
        <v>3.4000000000000002E-2</v>
      </c>
      <c r="M110">
        <v>-1.9E-2</v>
      </c>
      <c r="N110">
        <v>73</v>
      </c>
      <c r="O110">
        <v>85</v>
      </c>
      <c r="P110">
        <v>76</v>
      </c>
      <c r="Q110">
        <v>12.7</v>
      </c>
      <c r="R110">
        <v>1465.9</v>
      </c>
      <c r="S110">
        <v>1498.1</v>
      </c>
      <c r="T110">
        <v>209</v>
      </c>
      <c r="U110">
        <v>-6.6</v>
      </c>
      <c r="V110">
        <v>-10.7</v>
      </c>
      <c r="W110">
        <v>1936.278</v>
      </c>
      <c r="X110">
        <v>1916.7639999999999</v>
      </c>
      <c r="Y110">
        <v>3.85</v>
      </c>
      <c r="Z110">
        <v>0</v>
      </c>
      <c r="AA110">
        <v>14659</v>
      </c>
      <c r="AB110">
        <v>3.5000000000000003E-2</v>
      </c>
      <c r="AC110">
        <f t="shared" si="4"/>
        <v>3.5000000000000004</v>
      </c>
      <c r="AD110">
        <v>343.14</v>
      </c>
      <c r="AE110">
        <v>138</v>
      </c>
      <c r="AF110" s="2">
        <v>56</v>
      </c>
      <c r="AG110" s="4">
        <v>0.20749999999999999</v>
      </c>
      <c r="AH110" s="3">
        <f t="shared" si="5"/>
        <v>0.37795500000000004</v>
      </c>
      <c r="AI110">
        <f t="shared" si="6"/>
        <v>0.21119999999999997</v>
      </c>
      <c r="AJ110">
        <f t="shared" si="7"/>
        <v>8.7599999999999997E-2</v>
      </c>
    </row>
    <row r="111" spans="1:36" x14ac:dyDescent="0.3">
      <c r="A111" s="1">
        <v>43233.128472222219</v>
      </c>
      <c r="B111" s="5">
        <v>43233.128472222219</v>
      </c>
      <c r="C111">
        <v>5</v>
      </c>
      <c r="D111">
        <v>13</v>
      </c>
      <c r="E111">
        <v>2018</v>
      </c>
      <c r="F111">
        <v>3</v>
      </c>
      <c r="G111">
        <v>5</v>
      </c>
      <c r="H111">
        <v>0</v>
      </c>
      <c r="I111">
        <v>0</v>
      </c>
      <c r="J111">
        <v>110000</v>
      </c>
      <c r="K111">
        <v>3.4000000000000002E-2</v>
      </c>
      <c r="L111">
        <v>5.7000000000000002E-2</v>
      </c>
      <c r="M111">
        <v>-3.4000000000000002E-2</v>
      </c>
      <c r="N111">
        <v>71</v>
      </c>
      <c r="O111">
        <v>84</v>
      </c>
      <c r="P111">
        <v>75</v>
      </c>
      <c r="Q111">
        <v>12.7</v>
      </c>
      <c r="R111">
        <v>1465.9</v>
      </c>
      <c r="S111">
        <v>1498.1</v>
      </c>
      <c r="T111">
        <v>209</v>
      </c>
      <c r="U111">
        <v>-6.6</v>
      </c>
      <c r="V111">
        <v>-10.8</v>
      </c>
      <c r="W111">
        <v>1936.2650000000001</v>
      </c>
      <c r="X111">
        <v>1916.751</v>
      </c>
      <c r="Y111">
        <v>3.85</v>
      </c>
      <c r="Z111">
        <v>0</v>
      </c>
      <c r="AA111">
        <v>14659</v>
      </c>
      <c r="AB111">
        <v>6.6000000000000003E-2</v>
      </c>
      <c r="AC111">
        <f t="shared" si="4"/>
        <v>6.6000000000000005</v>
      </c>
      <c r="AD111">
        <v>30.51</v>
      </c>
      <c r="AE111">
        <v>248</v>
      </c>
      <c r="AF111" s="2">
        <v>57</v>
      </c>
      <c r="AG111" s="4">
        <v>0.20250000000000007</v>
      </c>
      <c r="AH111" s="3">
        <f t="shared" si="5"/>
        <v>0.3711850000000001</v>
      </c>
      <c r="AI111">
        <f t="shared" si="6"/>
        <v>0.47519999999999996</v>
      </c>
      <c r="AJ111">
        <f t="shared" si="7"/>
        <v>9.4899999999999998E-2</v>
      </c>
    </row>
    <row r="112" spans="1:36" x14ac:dyDescent="0.3">
      <c r="A112" s="1">
        <v>43233.131944444445</v>
      </c>
      <c r="B112" s="5">
        <v>43233.131944444445</v>
      </c>
      <c r="C112">
        <v>5</v>
      </c>
      <c r="D112">
        <v>13</v>
      </c>
      <c r="E112">
        <v>2018</v>
      </c>
      <c r="F112">
        <v>3</v>
      </c>
      <c r="G112">
        <v>10</v>
      </c>
      <c r="H112">
        <v>0</v>
      </c>
      <c r="I112">
        <v>0</v>
      </c>
      <c r="J112">
        <v>110000</v>
      </c>
      <c r="K112">
        <v>-1.4E-2</v>
      </c>
      <c r="L112">
        <v>6.0999999999999999E-2</v>
      </c>
      <c r="M112">
        <v>4.2999999999999997E-2</v>
      </c>
      <c r="N112">
        <v>73</v>
      </c>
      <c r="O112">
        <v>85</v>
      </c>
      <c r="P112">
        <v>76</v>
      </c>
      <c r="Q112">
        <v>12.7</v>
      </c>
      <c r="R112">
        <v>1466</v>
      </c>
      <c r="S112">
        <v>1498.1</v>
      </c>
      <c r="T112">
        <v>208.8</v>
      </c>
      <c r="U112">
        <v>-6.6</v>
      </c>
      <c r="V112">
        <v>-10.7</v>
      </c>
      <c r="W112">
        <v>1936.2439999999999</v>
      </c>
      <c r="X112">
        <v>1916.73</v>
      </c>
      <c r="Y112">
        <v>3.87</v>
      </c>
      <c r="Z112">
        <v>0</v>
      </c>
      <c r="AA112">
        <v>14660</v>
      </c>
      <c r="AB112">
        <v>6.3E-2</v>
      </c>
      <c r="AC112">
        <f t="shared" si="4"/>
        <v>6.3</v>
      </c>
      <c r="AD112">
        <v>346.87</v>
      </c>
      <c r="AE112">
        <v>176</v>
      </c>
      <c r="AF112" s="2">
        <v>56</v>
      </c>
      <c r="AG112" s="4">
        <v>0.23800000000000004</v>
      </c>
      <c r="AH112" s="3">
        <f t="shared" si="5"/>
        <v>0.41925200000000007</v>
      </c>
      <c r="AI112">
        <f t="shared" si="6"/>
        <v>0.30239999999999995</v>
      </c>
      <c r="AJ112">
        <f t="shared" si="7"/>
        <v>8.7599999999999997E-2</v>
      </c>
    </row>
    <row r="113" spans="1:36" x14ac:dyDescent="0.3">
      <c r="A113" s="1">
        <v>43233.135416666664</v>
      </c>
      <c r="B113" s="5">
        <v>43233.135416666664</v>
      </c>
      <c r="C113">
        <v>5</v>
      </c>
      <c r="D113">
        <v>13</v>
      </c>
      <c r="E113">
        <v>2018</v>
      </c>
      <c r="F113">
        <v>3</v>
      </c>
      <c r="G113">
        <v>15</v>
      </c>
      <c r="H113">
        <v>0</v>
      </c>
      <c r="I113">
        <v>0</v>
      </c>
      <c r="J113">
        <v>110000</v>
      </c>
      <c r="K113">
        <v>-2.7E-2</v>
      </c>
      <c r="L113">
        <v>9.8000000000000004E-2</v>
      </c>
      <c r="M113">
        <v>1.2E-2</v>
      </c>
      <c r="N113">
        <v>73</v>
      </c>
      <c r="O113">
        <v>84</v>
      </c>
      <c r="P113">
        <v>76</v>
      </c>
      <c r="Q113">
        <v>12.7</v>
      </c>
      <c r="R113">
        <v>1466.2</v>
      </c>
      <c r="S113">
        <v>1498.4</v>
      </c>
      <c r="T113">
        <v>208.8</v>
      </c>
      <c r="U113">
        <v>-6.6</v>
      </c>
      <c r="V113">
        <v>-10.6</v>
      </c>
      <c r="W113">
        <v>1936.2470000000001</v>
      </c>
      <c r="X113">
        <v>1916.7329999999999</v>
      </c>
      <c r="Y113">
        <v>3.93</v>
      </c>
      <c r="Z113">
        <v>0</v>
      </c>
      <c r="AA113">
        <v>14662</v>
      </c>
      <c r="AB113">
        <v>0.10199999999999999</v>
      </c>
      <c r="AC113">
        <f t="shared" si="4"/>
        <v>10.199999999999999</v>
      </c>
      <c r="AD113">
        <v>344.85</v>
      </c>
      <c r="AE113">
        <v>157</v>
      </c>
      <c r="AF113" s="2">
        <v>57</v>
      </c>
      <c r="AG113" s="4">
        <v>0.3056666666666667</v>
      </c>
      <c r="AH113" s="3">
        <f t="shared" si="5"/>
        <v>0.51087266666666675</v>
      </c>
      <c r="AI113">
        <f t="shared" si="6"/>
        <v>0.25679999999999997</v>
      </c>
      <c r="AJ113">
        <f t="shared" si="7"/>
        <v>9.4899999999999998E-2</v>
      </c>
    </row>
    <row r="114" spans="1:36" x14ac:dyDescent="0.3">
      <c r="A114" s="1">
        <v>43233.138888888891</v>
      </c>
      <c r="B114" s="5">
        <v>43233.138888888891</v>
      </c>
      <c r="C114">
        <v>5</v>
      </c>
      <c r="D114">
        <v>13</v>
      </c>
      <c r="E114">
        <v>2018</v>
      </c>
      <c r="F114">
        <v>3</v>
      </c>
      <c r="G114">
        <v>20</v>
      </c>
      <c r="H114">
        <v>0</v>
      </c>
      <c r="I114">
        <v>0</v>
      </c>
      <c r="J114">
        <v>110000</v>
      </c>
      <c r="K114">
        <v>-6.2E-2</v>
      </c>
      <c r="L114">
        <v>0.151</v>
      </c>
      <c r="M114">
        <v>0.02</v>
      </c>
      <c r="N114">
        <v>74</v>
      </c>
      <c r="O114">
        <v>83</v>
      </c>
      <c r="P114">
        <v>72</v>
      </c>
      <c r="Q114">
        <v>12.7</v>
      </c>
      <c r="R114">
        <v>1466.2</v>
      </c>
      <c r="S114">
        <v>1498.4</v>
      </c>
      <c r="T114">
        <v>208.9</v>
      </c>
      <c r="U114">
        <v>-6.3</v>
      </c>
      <c r="V114">
        <v>-10.3</v>
      </c>
      <c r="W114">
        <v>1936.21</v>
      </c>
      <c r="X114">
        <v>1916.6969999999999</v>
      </c>
      <c r="Y114">
        <v>3.93</v>
      </c>
      <c r="Z114">
        <v>0</v>
      </c>
      <c r="AA114">
        <v>14662</v>
      </c>
      <c r="AB114">
        <v>0.16400000000000001</v>
      </c>
      <c r="AC114">
        <f t="shared" si="4"/>
        <v>16.400000000000002</v>
      </c>
      <c r="AD114">
        <v>337.6</v>
      </c>
      <c r="AE114">
        <v>140</v>
      </c>
      <c r="AF114" s="2">
        <v>56</v>
      </c>
      <c r="AG114" s="4">
        <v>0.22150000000000011</v>
      </c>
      <c r="AH114" s="3">
        <f t="shared" si="5"/>
        <v>0.39691100000000012</v>
      </c>
      <c r="AI114">
        <f t="shared" si="6"/>
        <v>0.21599999999999997</v>
      </c>
      <c r="AJ114">
        <f t="shared" si="7"/>
        <v>8.7599999999999997E-2</v>
      </c>
    </row>
    <row r="115" spans="1:36" x14ac:dyDescent="0.3">
      <c r="A115" s="1">
        <v>43233.142361111109</v>
      </c>
      <c r="B115" s="5">
        <v>43233.142361111109</v>
      </c>
      <c r="C115">
        <v>5</v>
      </c>
      <c r="D115">
        <v>13</v>
      </c>
      <c r="E115">
        <v>2018</v>
      </c>
      <c r="F115">
        <v>3</v>
      </c>
      <c r="G115">
        <v>25</v>
      </c>
      <c r="H115">
        <v>0</v>
      </c>
      <c r="I115">
        <v>0</v>
      </c>
      <c r="J115">
        <v>110000</v>
      </c>
      <c r="K115">
        <v>-0.08</v>
      </c>
      <c r="L115">
        <v>0.152</v>
      </c>
      <c r="M115">
        <v>2.9000000000000001E-2</v>
      </c>
      <c r="N115">
        <v>70</v>
      </c>
      <c r="O115">
        <v>82</v>
      </c>
      <c r="P115">
        <v>73</v>
      </c>
      <c r="Q115">
        <v>12.7</v>
      </c>
      <c r="R115">
        <v>1466.4</v>
      </c>
      <c r="S115">
        <v>1498.5</v>
      </c>
      <c r="T115">
        <v>209</v>
      </c>
      <c r="U115">
        <v>-6.4</v>
      </c>
      <c r="V115">
        <v>-10.3</v>
      </c>
      <c r="W115">
        <v>1936.173</v>
      </c>
      <c r="X115">
        <v>1916.66</v>
      </c>
      <c r="Y115">
        <v>3.96</v>
      </c>
      <c r="Z115">
        <v>0</v>
      </c>
      <c r="AA115">
        <v>14664</v>
      </c>
      <c r="AB115">
        <v>0.17199999999999999</v>
      </c>
      <c r="AC115">
        <f t="shared" si="4"/>
        <v>17.2</v>
      </c>
      <c r="AD115">
        <v>332.37</v>
      </c>
      <c r="AE115">
        <v>246</v>
      </c>
      <c r="AF115" s="2">
        <v>57</v>
      </c>
      <c r="AG115" s="4">
        <v>0.19416666666666665</v>
      </c>
      <c r="AH115" s="3">
        <f t="shared" si="5"/>
        <v>0.35990166666666668</v>
      </c>
      <c r="AI115">
        <f t="shared" si="6"/>
        <v>0.47039999999999998</v>
      </c>
      <c r="AJ115">
        <f t="shared" si="7"/>
        <v>9.4899999999999998E-2</v>
      </c>
    </row>
    <row r="116" spans="1:36" x14ac:dyDescent="0.3">
      <c r="A116" s="1">
        <v>43233.145833333336</v>
      </c>
      <c r="B116" s="5">
        <v>43233.145833333336</v>
      </c>
      <c r="C116">
        <v>5</v>
      </c>
      <c r="D116">
        <v>13</v>
      </c>
      <c r="E116">
        <v>2018</v>
      </c>
      <c r="F116">
        <v>3</v>
      </c>
      <c r="G116">
        <v>30</v>
      </c>
      <c r="H116">
        <v>0</v>
      </c>
      <c r="I116">
        <v>0</v>
      </c>
      <c r="J116">
        <v>110000</v>
      </c>
      <c r="K116">
        <v>-3.2000000000000001E-2</v>
      </c>
      <c r="L116">
        <v>0.11700000000000001</v>
      </c>
      <c r="M116">
        <v>8.0000000000000002E-3</v>
      </c>
      <c r="N116">
        <v>70</v>
      </c>
      <c r="O116">
        <v>80</v>
      </c>
      <c r="P116">
        <v>71</v>
      </c>
      <c r="Q116">
        <v>12.7</v>
      </c>
      <c r="R116">
        <v>1466.4</v>
      </c>
      <c r="S116">
        <v>1498.6</v>
      </c>
      <c r="T116">
        <v>208.7</v>
      </c>
      <c r="U116">
        <v>-6.4</v>
      </c>
      <c r="V116">
        <v>-10.4</v>
      </c>
      <c r="W116">
        <v>1936.136</v>
      </c>
      <c r="X116">
        <v>1916.624</v>
      </c>
      <c r="Y116">
        <v>3.97</v>
      </c>
      <c r="Z116">
        <v>0</v>
      </c>
      <c r="AA116">
        <v>14664</v>
      </c>
      <c r="AB116">
        <v>0.121</v>
      </c>
      <c r="AC116">
        <f t="shared" si="4"/>
        <v>12.1</v>
      </c>
      <c r="AD116">
        <v>344.79</v>
      </c>
      <c r="AE116">
        <v>139</v>
      </c>
      <c r="AF116" s="2">
        <v>58</v>
      </c>
      <c r="AG116" s="4">
        <v>0.184</v>
      </c>
      <c r="AH116" s="3">
        <f t="shared" si="5"/>
        <v>0.346136</v>
      </c>
      <c r="AI116">
        <f t="shared" si="6"/>
        <v>0.21359999999999998</v>
      </c>
      <c r="AJ116">
        <f t="shared" si="7"/>
        <v>0.1022</v>
      </c>
    </row>
    <row r="117" spans="1:36" x14ac:dyDescent="0.3">
      <c r="A117" s="1">
        <v>43233.149305555555</v>
      </c>
      <c r="B117" s="5">
        <v>43233.149305555555</v>
      </c>
      <c r="C117">
        <v>5</v>
      </c>
      <c r="D117">
        <v>13</v>
      </c>
      <c r="E117">
        <v>2018</v>
      </c>
      <c r="F117">
        <v>3</v>
      </c>
      <c r="G117">
        <v>35</v>
      </c>
      <c r="H117">
        <v>0</v>
      </c>
      <c r="I117">
        <v>0</v>
      </c>
      <c r="J117">
        <v>110000</v>
      </c>
      <c r="K117">
        <v>-1.7000000000000001E-2</v>
      </c>
      <c r="L117">
        <v>7.8E-2</v>
      </c>
      <c r="M117">
        <v>-3.0000000000000001E-3</v>
      </c>
      <c r="N117">
        <v>68</v>
      </c>
      <c r="O117">
        <v>80</v>
      </c>
      <c r="P117">
        <v>70</v>
      </c>
      <c r="Q117">
        <v>12.7</v>
      </c>
      <c r="R117">
        <v>1466.7</v>
      </c>
      <c r="S117">
        <v>1498.9</v>
      </c>
      <c r="T117">
        <v>208.9</v>
      </c>
      <c r="U117">
        <v>-6.5</v>
      </c>
      <c r="V117">
        <v>-10.5</v>
      </c>
      <c r="W117">
        <v>1936.1310000000001</v>
      </c>
      <c r="X117">
        <v>1916.6189999999999</v>
      </c>
      <c r="Y117">
        <v>4.04</v>
      </c>
      <c r="Z117">
        <v>0</v>
      </c>
      <c r="AA117">
        <v>14667</v>
      </c>
      <c r="AB117">
        <v>0.08</v>
      </c>
      <c r="AC117">
        <f t="shared" si="4"/>
        <v>8</v>
      </c>
      <c r="AD117">
        <v>347.39</v>
      </c>
      <c r="AE117">
        <v>186</v>
      </c>
      <c r="AF117" s="2">
        <v>58</v>
      </c>
      <c r="AG117" s="4">
        <v>0.16650000000000004</v>
      </c>
      <c r="AH117" s="3">
        <f t="shared" si="5"/>
        <v>0.32244100000000009</v>
      </c>
      <c r="AI117">
        <f t="shared" si="6"/>
        <v>0.32639999999999997</v>
      </c>
      <c r="AJ117">
        <f t="shared" si="7"/>
        <v>0.1022</v>
      </c>
    </row>
    <row r="118" spans="1:36" x14ac:dyDescent="0.3">
      <c r="A118" s="1">
        <v>43233.152777777781</v>
      </c>
      <c r="B118" s="5">
        <v>43233.152777777781</v>
      </c>
      <c r="C118">
        <v>5</v>
      </c>
      <c r="D118">
        <v>13</v>
      </c>
      <c r="E118">
        <v>2018</v>
      </c>
      <c r="F118">
        <v>3</v>
      </c>
      <c r="G118">
        <v>40</v>
      </c>
      <c r="H118">
        <v>0</v>
      </c>
      <c r="I118">
        <v>0</v>
      </c>
      <c r="J118">
        <v>110000</v>
      </c>
      <c r="K118">
        <v>1.4E-2</v>
      </c>
      <c r="L118">
        <v>6.8000000000000005E-2</v>
      </c>
      <c r="M118">
        <v>3.6999999999999998E-2</v>
      </c>
      <c r="N118">
        <v>70</v>
      </c>
      <c r="O118">
        <v>83</v>
      </c>
      <c r="P118">
        <v>73</v>
      </c>
      <c r="Q118">
        <v>12.7</v>
      </c>
      <c r="R118">
        <v>1466.7</v>
      </c>
      <c r="S118">
        <v>1498.8</v>
      </c>
      <c r="T118">
        <v>208.9</v>
      </c>
      <c r="U118">
        <v>-6.5</v>
      </c>
      <c r="V118">
        <v>-10.7</v>
      </c>
      <c r="W118">
        <v>1936.0820000000001</v>
      </c>
      <c r="X118">
        <v>1916.57</v>
      </c>
      <c r="Y118">
        <v>4.03</v>
      </c>
      <c r="Z118">
        <v>0</v>
      </c>
      <c r="AA118">
        <v>14667</v>
      </c>
      <c r="AB118">
        <v>7.0000000000000007E-2</v>
      </c>
      <c r="AC118">
        <f t="shared" si="4"/>
        <v>7.0000000000000009</v>
      </c>
      <c r="AD118">
        <v>11.8</v>
      </c>
      <c r="AE118">
        <v>144</v>
      </c>
      <c r="AF118" s="2">
        <v>55</v>
      </c>
      <c r="AG118" s="4">
        <v>0.183</v>
      </c>
      <c r="AH118" s="3">
        <f t="shared" si="5"/>
        <v>0.34478200000000003</v>
      </c>
      <c r="AI118">
        <f t="shared" si="6"/>
        <v>0.22559999999999997</v>
      </c>
      <c r="AJ118">
        <f t="shared" si="7"/>
        <v>8.0299999999999996E-2</v>
      </c>
    </row>
    <row r="119" spans="1:36" x14ac:dyDescent="0.3">
      <c r="A119" s="1">
        <v>43233.15625</v>
      </c>
      <c r="B119" s="5">
        <v>43233.15625</v>
      </c>
      <c r="C119">
        <v>5</v>
      </c>
      <c r="D119">
        <v>13</v>
      </c>
      <c r="E119">
        <v>2018</v>
      </c>
      <c r="F119">
        <v>3</v>
      </c>
      <c r="G119">
        <v>45</v>
      </c>
      <c r="H119">
        <v>0</v>
      </c>
      <c r="I119">
        <v>0</v>
      </c>
      <c r="J119">
        <v>110000</v>
      </c>
      <c r="K119">
        <v>0.03</v>
      </c>
      <c r="L119">
        <v>6.0999999999999999E-2</v>
      </c>
      <c r="M119">
        <v>1.2999999999999999E-2</v>
      </c>
      <c r="N119">
        <v>72</v>
      </c>
      <c r="O119">
        <v>87</v>
      </c>
      <c r="P119">
        <v>74</v>
      </c>
      <c r="Q119">
        <v>12.7</v>
      </c>
      <c r="R119">
        <v>1466.5</v>
      </c>
      <c r="S119">
        <v>1498.6</v>
      </c>
      <c r="T119">
        <v>208.8</v>
      </c>
      <c r="U119">
        <v>-6.6</v>
      </c>
      <c r="V119">
        <v>-10.6</v>
      </c>
      <c r="W119">
        <v>1936.0450000000001</v>
      </c>
      <c r="X119">
        <v>1916.5340000000001</v>
      </c>
      <c r="Y119">
        <v>3.98</v>
      </c>
      <c r="Z119">
        <v>0</v>
      </c>
      <c r="AA119">
        <v>14665</v>
      </c>
      <c r="AB119">
        <v>6.8000000000000005E-2</v>
      </c>
      <c r="AC119">
        <f t="shared" si="4"/>
        <v>6.8000000000000007</v>
      </c>
      <c r="AD119">
        <v>25.8</v>
      </c>
      <c r="AE119">
        <v>148</v>
      </c>
      <c r="AF119" s="2">
        <v>57</v>
      </c>
      <c r="AG119" s="4">
        <v>0.2515</v>
      </c>
      <c r="AH119" s="3">
        <f t="shared" si="5"/>
        <v>0.437531</v>
      </c>
      <c r="AI119">
        <f t="shared" si="6"/>
        <v>0.23519999999999999</v>
      </c>
      <c r="AJ119">
        <f t="shared" si="7"/>
        <v>9.4899999999999998E-2</v>
      </c>
    </row>
    <row r="120" spans="1:36" x14ac:dyDescent="0.3">
      <c r="A120" s="1">
        <v>43233.159722222219</v>
      </c>
      <c r="B120" s="5">
        <v>43233.159722222219</v>
      </c>
      <c r="C120">
        <v>5</v>
      </c>
      <c r="D120">
        <v>13</v>
      </c>
      <c r="E120">
        <v>2018</v>
      </c>
      <c r="F120">
        <v>3</v>
      </c>
      <c r="G120">
        <v>50</v>
      </c>
      <c r="H120">
        <v>0</v>
      </c>
      <c r="I120">
        <v>0</v>
      </c>
      <c r="J120">
        <v>110000</v>
      </c>
      <c r="K120">
        <v>-5.7000000000000002E-2</v>
      </c>
      <c r="L120">
        <v>0.14399999999999999</v>
      </c>
      <c r="M120">
        <v>0.04</v>
      </c>
      <c r="N120">
        <v>69</v>
      </c>
      <c r="O120">
        <v>78</v>
      </c>
      <c r="P120">
        <v>67</v>
      </c>
      <c r="Q120">
        <v>12.7</v>
      </c>
      <c r="R120">
        <v>1466.7</v>
      </c>
      <c r="S120">
        <v>1498.8</v>
      </c>
      <c r="T120">
        <v>209</v>
      </c>
      <c r="U120">
        <v>-6.4</v>
      </c>
      <c r="V120">
        <v>-10.199999999999999</v>
      </c>
      <c r="W120">
        <v>1935.992</v>
      </c>
      <c r="X120">
        <v>1916.482</v>
      </c>
      <c r="Y120">
        <v>4.04</v>
      </c>
      <c r="Z120">
        <v>0</v>
      </c>
      <c r="AA120">
        <v>14667</v>
      </c>
      <c r="AB120">
        <v>0.155</v>
      </c>
      <c r="AC120">
        <f t="shared" si="4"/>
        <v>15.5</v>
      </c>
      <c r="AD120">
        <v>338.34</v>
      </c>
      <c r="AE120">
        <v>134</v>
      </c>
      <c r="AF120" s="2">
        <v>58</v>
      </c>
      <c r="AG120" s="4">
        <v>0.15900000000000006</v>
      </c>
      <c r="AH120" s="3">
        <f t="shared" si="5"/>
        <v>0.31228600000000006</v>
      </c>
      <c r="AI120">
        <f t="shared" si="6"/>
        <v>0.20159999999999997</v>
      </c>
      <c r="AJ120">
        <f t="shared" si="7"/>
        <v>0.1022</v>
      </c>
    </row>
    <row r="121" spans="1:36" x14ac:dyDescent="0.3">
      <c r="A121" s="1">
        <v>43233.163194444445</v>
      </c>
      <c r="B121" s="5">
        <v>43233.163194444445</v>
      </c>
      <c r="C121">
        <v>5</v>
      </c>
      <c r="D121">
        <v>13</v>
      </c>
      <c r="E121">
        <v>2018</v>
      </c>
      <c r="F121">
        <v>3</v>
      </c>
      <c r="G121">
        <v>55</v>
      </c>
      <c r="H121">
        <v>0</v>
      </c>
      <c r="I121">
        <v>0</v>
      </c>
      <c r="J121">
        <v>110000</v>
      </c>
      <c r="K121">
        <v>-5.2999999999999999E-2</v>
      </c>
      <c r="L121">
        <v>0.14000000000000001</v>
      </c>
      <c r="M121">
        <v>2.1000000000000001E-2</v>
      </c>
      <c r="N121">
        <v>74</v>
      </c>
      <c r="O121">
        <v>88</v>
      </c>
      <c r="P121">
        <v>76</v>
      </c>
      <c r="Q121">
        <v>12.7</v>
      </c>
      <c r="R121">
        <v>1466.9</v>
      </c>
      <c r="S121">
        <v>1499</v>
      </c>
      <c r="T121">
        <v>209</v>
      </c>
      <c r="U121">
        <v>-6.4</v>
      </c>
      <c r="V121">
        <v>-10.199999999999999</v>
      </c>
      <c r="W121">
        <v>1935.9459999999999</v>
      </c>
      <c r="X121">
        <v>1916.4359999999999</v>
      </c>
      <c r="Y121">
        <v>4.08</v>
      </c>
      <c r="Z121">
        <v>0</v>
      </c>
      <c r="AA121">
        <v>14669</v>
      </c>
      <c r="AB121">
        <v>0.15</v>
      </c>
      <c r="AC121">
        <f t="shared" si="4"/>
        <v>15</v>
      </c>
      <c r="AD121">
        <v>339.22</v>
      </c>
      <c r="AE121">
        <v>190</v>
      </c>
      <c r="AF121" s="2">
        <v>57</v>
      </c>
      <c r="AG121" s="4">
        <v>0.2195</v>
      </c>
      <c r="AH121" s="3">
        <f t="shared" si="5"/>
        <v>0.39420299999999997</v>
      </c>
      <c r="AI121">
        <f t="shared" si="6"/>
        <v>0.33599999999999997</v>
      </c>
      <c r="AJ121">
        <f t="shared" si="7"/>
        <v>9.4899999999999998E-2</v>
      </c>
    </row>
    <row r="122" spans="1:36" x14ac:dyDescent="0.3">
      <c r="A122" s="1">
        <v>43233.166666666664</v>
      </c>
      <c r="B122" s="5">
        <v>43233.166666666664</v>
      </c>
      <c r="C122">
        <v>5</v>
      </c>
      <c r="D122">
        <v>13</v>
      </c>
      <c r="E122">
        <v>2018</v>
      </c>
      <c r="F122">
        <v>4</v>
      </c>
      <c r="G122">
        <v>0</v>
      </c>
      <c r="H122">
        <v>0</v>
      </c>
      <c r="I122">
        <v>0</v>
      </c>
      <c r="J122">
        <v>110000</v>
      </c>
      <c r="K122">
        <v>-2.1999999999999999E-2</v>
      </c>
      <c r="L122">
        <v>0.217</v>
      </c>
      <c r="M122">
        <v>-1E-3</v>
      </c>
      <c r="N122">
        <v>81</v>
      </c>
      <c r="O122">
        <v>91</v>
      </c>
      <c r="P122">
        <v>79</v>
      </c>
      <c r="Q122">
        <v>12.7</v>
      </c>
      <c r="R122">
        <v>1467</v>
      </c>
      <c r="S122">
        <v>1499.2</v>
      </c>
      <c r="T122">
        <v>209</v>
      </c>
      <c r="U122">
        <v>-6.2</v>
      </c>
      <c r="V122">
        <v>-10.1</v>
      </c>
      <c r="W122">
        <v>1935.93</v>
      </c>
      <c r="X122">
        <v>1916.421</v>
      </c>
      <c r="Y122">
        <v>4.13</v>
      </c>
      <c r="Z122">
        <v>0</v>
      </c>
      <c r="AA122">
        <v>14670</v>
      </c>
      <c r="AB122">
        <v>0.218</v>
      </c>
      <c r="AC122">
        <f t="shared" si="4"/>
        <v>21.8</v>
      </c>
      <c r="AD122">
        <v>354.08</v>
      </c>
      <c r="AE122">
        <v>251</v>
      </c>
      <c r="AF122" s="2">
        <v>58</v>
      </c>
      <c r="AG122" s="4">
        <v>0.35033333333333339</v>
      </c>
      <c r="AH122" s="3">
        <f t="shared" si="5"/>
        <v>0.57135133333333343</v>
      </c>
      <c r="AI122">
        <f t="shared" si="6"/>
        <v>0.48239999999999994</v>
      </c>
      <c r="AJ122">
        <f t="shared" si="7"/>
        <v>0.1022</v>
      </c>
    </row>
    <row r="123" spans="1:36" x14ac:dyDescent="0.3">
      <c r="A123" s="1">
        <v>43233.170138888891</v>
      </c>
      <c r="B123" s="5">
        <v>43233.170138888891</v>
      </c>
      <c r="C123">
        <v>5</v>
      </c>
      <c r="D123">
        <v>13</v>
      </c>
      <c r="E123">
        <v>2018</v>
      </c>
      <c r="F123">
        <v>4</v>
      </c>
      <c r="G123">
        <v>5</v>
      </c>
      <c r="H123">
        <v>0</v>
      </c>
      <c r="I123">
        <v>0</v>
      </c>
      <c r="J123">
        <v>110000</v>
      </c>
      <c r="K123">
        <v>3.4000000000000002E-2</v>
      </c>
      <c r="L123">
        <v>0.19500000000000001</v>
      </c>
      <c r="M123">
        <v>-3.2000000000000001E-2</v>
      </c>
      <c r="N123">
        <v>88</v>
      </c>
      <c r="O123">
        <v>101</v>
      </c>
      <c r="P123">
        <v>87</v>
      </c>
      <c r="Q123">
        <v>12.7</v>
      </c>
      <c r="R123">
        <v>1467.1</v>
      </c>
      <c r="S123">
        <v>1499.3</v>
      </c>
      <c r="T123">
        <v>209.2</v>
      </c>
      <c r="U123">
        <v>-6</v>
      </c>
      <c r="V123">
        <v>-9.8000000000000007</v>
      </c>
      <c r="W123">
        <v>1935.8610000000001</v>
      </c>
      <c r="X123">
        <v>1916.3530000000001</v>
      </c>
      <c r="Y123">
        <v>4.1500000000000004</v>
      </c>
      <c r="Z123">
        <v>0</v>
      </c>
      <c r="AA123">
        <v>14671</v>
      </c>
      <c r="AB123">
        <v>0.19800000000000001</v>
      </c>
      <c r="AC123">
        <f t="shared" si="4"/>
        <v>19.8</v>
      </c>
      <c r="AD123">
        <v>9.8000000000000007</v>
      </c>
      <c r="AE123">
        <v>230</v>
      </c>
      <c r="AF123" s="2">
        <v>58</v>
      </c>
      <c r="AG123" s="4">
        <v>0.50849999999999984</v>
      </c>
      <c r="AH123" s="3">
        <f t="shared" si="5"/>
        <v>0.78550899999999979</v>
      </c>
      <c r="AI123">
        <f t="shared" si="6"/>
        <v>0.43199999999999994</v>
      </c>
      <c r="AJ123">
        <f t="shared" si="7"/>
        <v>0.1022</v>
      </c>
    </row>
    <row r="124" spans="1:36" x14ac:dyDescent="0.3">
      <c r="A124" s="1">
        <v>43233.173611111109</v>
      </c>
      <c r="B124" s="5">
        <v>43233.173611111109</v>
      </c>
      <c r="C124">
        <v>5</v>
      </c>
      <c r="D124">
        <v>13</v>
      </c>
      <c r="E124">
        <v>2018</v>
      </c>
      <c r="F124">
        <v>4</v>
      </c>
      <c r="G124">
        <v>10</v>
      </c>
      <c r="H124">
        <v>0</v>
      </c>
      <c r="I124">
        <v>0</v>
      </c>
      <c r="J124">
        <v>110000</v>
      </c>
      <c r="K124">
        <v>3.6999999999999998E-2</v>
      </c>
      <c r="L124">
        <v>0.216</v>
      </c>
      <c r="M124">
        <v>-0.04</v>
      </c>
      <c r="N124">
        <v>86</v>
      </c>
      <c r="O124">
        <v>95</v>
      </c>
      <c r="P124">
        <v>82</v>
      </c>
      <c r="Q124">
        <v>12.7</v>
      </c>
      <c r="R124">
        <v>1467.1</v>
      </c>
      <c r="S124">
        <v>1499.3</v>
      </c>
      <c r="T124">
        <v>209.1</v>
      </c>
      <c r="U124">
        <v>-6.1</v>
      </c>
      <c r="V124">
        <v>-9.8000000000000007</v>
      </c>
      <c r="W124">
        <v>1935.796</v>
      </c>
      <c r="X124">
        <v>1916.289</v>
      </c>
      <c r="Y124">
        <v>4.1500000000000004</v>
      </c>
      <c r="Z124">
        <v>0</v>
      </c>
      <c r="AA124">
        <v>14671</v>
      </c>
      <c r="AB124">
        <v>0.219</v>
      </c>
      <c r="AC124">
        <f t="shared" si="4"/>
        <v>21.9</v>
      </c>
      <c r="AD124">
        <v>9.68</v>
      </c>
      <c r="AE124">
        <v>155</v>
      </c>
      <c r="AF124" s="2">
        <v>57</v>
      </c>
      <c r="AG124" s="4">
        <v>0.37283333333333329</v>
      </c>
      <c r="AH124" s="3">
        <f t="shared" si="5"/>
        <v>0.60181633333333329</v>
      </c>
      <c r="AI124">
        <f t="shared" si="6"/>
        <v>0.252</v>
      </c>
      <c r="AJ124">
        <f t="shared" si="7"/>
        <v>9.4899999999999998E-2</v>
      </c>
    </row>
    <row r="125" spans="1:36" x14ac:dyDescent="0.3">
      <c r="A125" s="1">
        <v>43233.177083333336</v>
      </c>
      <c r="B125" s="5">
        <v>43233.177083333336</v>
      </c>
      <c r="C125">
        <v>5</v>
      </c>
      <c r="D125">
        <v>13</v>
      </c>
      <c r="E125">
        <v>2018</v>
      </c>
      <c r="F125">
        <v>4</v>
      </c>
      <c r="G125">
        <v>15</v>
      </c>
      <c r="H125">
        <v>0</v>
      </c>
      <c r="I125">
        <v>0</v>
      </c>
      <c r="J125">
        <v>110000</v>
      </c>
      <c r="K125">
        <v>1E-3</v>
      </c>
      <c r="L125">
        <v>0.20499999999999999</v>
      </c>
      <c r="M125">
        <v>-7.0000000000000001E-3</v>
      </c>
      <c r="N125">
        <v>70</v>
      </c>
      <c r="O125">
        <v>85</v>
      </c>
      <c r="P125">
        <v>71</v>
      </c>
      <c r="Q125">
        <v>12.7</v>
      </c>
      <c r="R125">
        <v>1467.2</v>
      </c>
      <c r="S125">
        <v>1499.3</v>
      </c>
      <c r="T125">
        <v>209.1</v>
      </c>
      <c r="U125">
        <v>-6</v>
      </c>
      <c r="V125">
        <v>-9.6999999999999993</v>
      </c>
      <c r="W125">
        <v>1935.7639999999999</v>
      </c>
      <c r="X125">
        <v>1916.2570000000001</v>
      </c>
      <c r="Y125">
        <v>4.16</v>
      </c>
      <c r="Z125">
        <v>0</v>
      </c>
      <c r="AA125">
        <v>14672</v>
      </c>
      <c r="AB125">
        <v>0.20499999999999999</v>
      </c>
      <c r="AC125">
        <f t="shared" si="4"/>
        <v>20.5</v>
      </c>
      <c r="AD125">
        <v>0.28999999999999998</v>
      </c>
      <c r="AE125">
        <v>157</v>
      </c>
      <c r="AF125" s="2">
        <v>57</v>
      </c>
      <c r="AG125" s="4">
        <v>0.22249999999999998</v>
      </c>
      <c r="AH125" s="3">
        <f t="shared" si="5"/>
        <v>0.39826499999999998</v>
      </c>
      <c r="AI125">
        <f t="shared" si="6"/>
        <v>0.25679999999999997</v>
      </c>
      <c r="AJ125">
        <f t="shared" si="7"/>
        <v>9.4899999999999998E-2</v>
      </c>
    </row>
    <row r="126" spans="1:36" x14ac:dyDescent="0.3">
      <c r="A126" s="1">
        <v>43233.180555555555</v>
      </c>
      <c r="B126" s="5">
        <v>43233.180555555555</v>
      </c>
      <c r="C126">
        <v>5</v>
      </c>
      <c r="D126">
        <v>13</v>
      </c>
      <c r="E126">
        <v>2018</v>
      </c>
      <c r="F126">
        <v>4</v>
      </c>
      <c r="G126">
        <v>20</v>
      </c>
      <c r="H126">
        <v>0</v>
      </c>
      <c r="I126">
        <v>0</v>
      </c>
      <c r="J126">
        <v>110000</v>
      </c>
      <c r="K126">
        <v>-1.9E-2</v>
      </c>
      <c r="L126">
        <v>0.13600000000000001</v>
      </c>
      <c r="M126">
        <v>-1.4E-2</v>
      </c>
      <c r="N126">
        <v>66</v>
      </c>
      <c r="O126">
        <v>77</v>
      </c>
      <c r="P126">
        <v>65</v>
      </c>
      <c r="Q126">
        <v>12.7</v>
      </c>
      <c r="R126">
        <v>1467.1</v>
      </c>
      <c r="S126">
        <v>1499.3</v>
      </c>
      <c r="T126">
        <v>209.1</v>
      </c>
      <c r="U126">
        <v>-6.1</v>
      </c>
      <c r="V126">
        <v>-9.8000000000000007</v>
      </c>
      <c r="W126">
        <v>1935.7070000000001</v>
      </c>
      <c r="X126">
        <v>1916.201</v>
      </c>
      <c r="Y126">
        <v>4.1399999999999997</v>
      </c>
      <c r="Z126">
        <v>0</v>
      </c>
      <c r="AA126">
        <v>14671</v>
      </c>
      <c r="AB126">
        <v>0.13700000000000001</v>
      </c>
      <c r="AC126">
        <f t="shared" si="4"/>
        <v>13.700000000000001</v>
      </c>
      <c r="AD126">
        <v>351.87</v>
      </c>
      <c r="AE126">
        <v>123</v>
      </c>
      <c r="AF126" s="2">
        <v>57</v>
      </c>
      <c r="AG126" s="4">
        <v>0.14716666666666667</v>
      </c>
      <c r="AH126" s="3">
        <f t="shared" si="5"/>
        <v>0.2962636666666667</v>
      </c>
      <c r="AI126">
        <f t="shared" si="6"/>
        <v>0.17519999999999999</v>
      </c>
      <c r="AJ126">
        <f t="shared" si="7"/>
        <v>9.4899999999999998E-2</v>
      </c>
    </row>
    <row r="127" spans="1:36" x14ac:dyDescent="0.3">
      <c r="A127" s="1">
        <v>43233.184027777781</v>
      </c>
      <c r="B127" s="5">
        <v>43233.184027777781</v>
      </c>
      <c r="C127">
        <v>5</v>
      </c>
      <c r="D127">
        <v>13</v>
      </c>
      <c r="E127">
        <v>2018</v>
      </c>
      <c r="F127">
        <v>4</v>
      </c>
      <c r="G127">
        <v>25</v>
      </c>
      <c r="H127">
        <v>0</v>
      </c>
      <c r="I127">
        <v>0</v>
      </c>
      <c r="J127">
        <v>110000</v>
      </c>
      <c r="K127">
        <v>1.2E-2</v>
      </c>
      <c r="L127">
        <v>0.12</v>
      </c>
      <c r="M127">
        <v>-8.0000000000000002E-3</v>
      </c>
      <c r="N127">
        <v>66</v>
      </c>
      <c r="O127">
        <v>79</v>
      </c>
      <c r="P127">
        <v>69</v>
      </c>
      <c r="Q127">
        <v>12.7</v>
      </c>
      <c r="R127">
        <v>1467.1</v>
      </c>
      <c r="S127">
        <v>1499.3</v>
      </c>
      <c r="T127">
        <v>208.7</v>
      </c>
      <c r="U127">
        <v>-6.4</v>
      </c>
      <c r="V127">
        <v>-10.199999999999999</v>
      </c>
      <c r="W127">
        <v>1935.671</v>
      </c>
      <c r="X127">
        <v>1916.165</v>
      </c>
      <c r="Y127">
        <v>4.1500000000000004</v>
      </c>
      <c r="Z127">
        <v>0</v>
      </c>
      <c r="AA127">
        <v>14671</v>
      </c>
      <c r="AB127">
        <v>0.12</v>
      </c>
      <c r="AC127">
        <f t="shared" si="4"/>
        <v>12</v>
      </c>
      <c r="AD127">
        <v>5.86</v>
      </c>
      <c r="AE127">
        <v>251</v>
      </c>
      <c r="AF127" s="2">
        <v>57</v>
      </c>
      <c r="AG127" s="4">
        <v>0.15499999999999994</v>
      </c>
      <c r="AH127" s="3">
        <f t="shared" si="5"/>
        <v>0.30686999999999998</v>
      </c>
      <c r="AI127">
        <f t="shared" si="6"/>
        <v>0.48239999999999994</v>
      </c>
      <c r="AJ127">
        <f t="shared" si="7"/>
        <v>9.4899999999999998E-2</v>
      </c>
    </row>
    <row r="128" spans="1:36" x14ac:dyDescent="0.3">
      <c r="A128" s="1">
        <v>43233.1875</v>
      </c>
      <c r="B128" s="5">
        <v>43233.1875</v>
      </c>
      <c r="C128">
        <v>5</v>
      </c>
      <c r="D128">
        <v>13</v>
      </c>
      <c r="E128">
        <v>2018</v>
      </c>
      <c r="F128">
        <v>4</v>
      </c>
      <c r="G128">
        <v>30</v>
      </c>
      <c r="H128">
        <v>0</v>
      </c>
      <c r="I128">
        <v>0</v>
      </c>
      <c r="J128">
        <v>110000</v>
      </c>
      <c r="K128">
        <v>3.7999999999999999E-2</v>
      </c>
      <c r="L128">
        <v>0.157</v>
      </c>
      <c r="M128">
        <v>-7.3999999999999996E-2</v>
      </c>
      <c r="N128">
        <v>64</v>
      </c>
      <c r="O128">
        <v>74</v>
      </c>
      <c r="P128">
        <v>64</v>
      </c>
      <c r="Q128">
        <v>12.7</v>
      </c>
      <c r="R128">
        <v>1467.2</v>
      </c>
      <c r="S128">
        <v>1499.3</v>
      </c>
      <c r="T128">
        <v>209</v>
      </c>
      <c r="U128">
        <v>-6.2</v>
      </c>
      <c r="V128">
        <v>-10.1</v>
      </c>
      <c r="W128">
        <v>1935.606</v>
      </c>
      <c r="X128">
        <v>1916.1010000000001</v>
      </c>
      <c r="Y128">
        <v>4.16</v>
      </c>
      <c r="Z128">
        <v>0</v>
      </c>
      <c r="AA128">
        <v>14672</v>
      </c>
      <c r="AB128">
        <v>0.16200000000000001</v>
      </c>
      <c r="AC128">
        <f t="shared" si="4"/>
        <v>16.2</v>
      </c>
      <c r="AD128">
        <v>13.51</v>
      </c>
      <c r="AE128">
        <v>155</v>
      </c>
      <c r="AF128" s="2">
        <v>59</v>
      </c>
      <c r="AG128" s="4">
        <v>0.15283333333333332</v>
      </c>
      <c r="AH128" s="3">
        <f t="shared" si="5"/>
        <v>0.30393633333333336</v>
      </c>
      <c r="AI128">
        <f t="shared" si="6"/>
        <v>0.252</v>
      </c>
      <c r="AJ128">
        <f t="shared" si="7"/>
        <v>0.1095</v>
      </c>
    </row>
    <row r="129" spans="1:36" x14ac:dyDescent="0.3">
      <c r="A129" s="1">
        <v>43233.190972222219</v>
      </c>
      <c r="B129" s="5">
        <v>43233.190972222219</v>
      </c>
      <c r="C129">
        <v>5</v>
      </c>
      <c r="D129">
        <v>13</v>
      </c>
      <c r="E129">
        <v>2018</v>
      </c>
      <c r="F129">
        <v>4</v>
      </c>
      <c r="G129">
        <v>35</v>
      </c>
      <c r="H129">
        <v>0</v>
      </c>
      <c r="I129">
        <v>0</v>
      </c>
      <c r="J129">
        <v>110000</v>
      </c>
      <c r="K129">
        <v>6.0999999999999999E-2</v>
      </c>
      <c r="L129">
        <v>0.161</v>
      </c>
      <c r="M129">
        <v>-9.2999999999999999E-2</v>
      </c>
      <c r="N129">
        <v>65</v>
      </c>
      <c r="O129">
        <v>74</v>
      </c>
      <c r="P129">
        <v>65</v>
      </c>
      <c r="Q129">
        <v>12.7</v>
      </c>
      <c r="R129">
        <v>1467.2</v>
      </c>
      <c r="S129">
        <v>1499.3</v>
      </c>
      <c r="T129">
        <v>208.9</v>
      </c>
      <c r="U129">
        <v>-6.2</v>
      </c>
      <c r="V129">
        <v>-10.1</v>
      </c>
      <c r="W129">
        <v>1935.5619999999999</v>
      </c>
      <c r="X129">
        <v>1916.058</v>
      </c>
      <c r="Y129">
        <v>4.16</v>
      </c>
      <c r="Z129">
        <v>0</v>
      </c>
      <c r="AA129">
        <v>14672</v>
      </c>
      <c r="AB129">
        <v>0.17299999999999999</v>
      </c>
      <c r="AC129">
        <f t="shared" si="4"/>
        <v>17.299999999999997</v>
      </c>
      <c r="AD129">
        <v>20.79</v>
      </c>
      <c r="AE129">
        <v>142</v>
      </c>
      <c r="AF129" s="2">
        <v>56</v>
      </c>
      <c r="AG129" s="4">
        <v>0.13016666666666668</v>
      </c>
      <c r="AH129" s="3">
        <f t="shared" si="5"/>
        <v>0.27324566666666672</v>
      </c>
      <c r="AI129">
        <f t="shared" si="6"/>
        <v>0.22079999999999997</v>
      </c>
      <c r="AJ129">
        <f t="shared" si="7"/>
        <v>8.7599999999999997E-2</v>
      </c>
    </row>
    <row r="130" spans="1:36" x14ac:dyDescent="0.3">
      <c r="A130" s="1">
        <v>43233.194444444445</v>
      </c>
      <c r="B130" s="5">
        <v>43233.194444444445</v>
      </c>
      <c r="C130">
        <v>5</v>
      </c>
      <c r="D130">
        <v>13</v>
      </c>
      <c r="E130">
        <v>2018</v>
      </c>
      <c r="F130">
        <v>4</v>
      </c>
      <c r="G130">
        <v>40</v>
      </c>
      <c r="H130">
        <v>0</v>
      </c>
      <c r="I130">
        <v>0</v>
      </c>
      <c r="J130">
        <v>110000</v>
      </c>
      <c r="K130">
        <v>4.4999999999999998E-2</v>
      </c>
      <c r="L130">
        <v>0.13100000000000001</v>
      </c>
      <c r="M130">
        <v>-5.6000000000000001E-2</v>
      </c>
      <c r="N130">
        <v>65</v>
      </c>
      <c r="O130">
        <v>75</v>
      </c>
      <c r="P130">
        <v>66</v>
      </c>
      <c r="Q130">
        <v>12.7</v>
      </c>
      <c r="R130">
        <v>1467.2</v>
      </c>
      <c r="S130">
        <v>1499.4</v>
      </c>
      <c r="T130">
        <v>208.8</v>
      </c>
      <c r="U130">
        <v>-6.3</v>
      </c>
      <c r="V130">
        <v>-10.1</v>
      </c>
      <c r="W130">
        <v>1935.501</v>
      </c>
      <c r="X130">
        <v>1915.998</v>
      </c>
      <c r="Y130">
        <v>4.17</v>
      </c>
      <c r="Z130">
        <v>0</v>
      </c>
      <c r="AA130">
        <v>14672</v>
      </c>
      <c r="AB130">
        <v>0.13800000000000001</v>
      </c>
      <c r="AC130">
        <f t="shared" si="4"/>
        <v>13.8</v>
      </c>
      <c r="AD130">
        <v>18.97</v>
      </c>
      <c r="AE130">
        <v>125</v>
      </c>
      <c r="AF130" s="2">
        <v>57</v>
      </c>
      <c r="AG130" s="4">
        <v>0.13399999999999992</v>
      </c>
      <c r="AH130" s="3">
        <f t="shared" si="5"/>
        <v>0.27843599999999991</v>
      </c>
      <c r="AI130">
        <f t="shared" si="6"/>
        <v>0.18</v>
      </c>
      <c r="AJ130">
        <f t="shared" si="7"/>
        <v>9.4899999999999998E-2</v>
      </c>
    </row>
    <row r="131" spans="1:36" x14ac:dyDescent="0.3">
      <c r="A131" s="1">
        <v>43233.197916666664</v>
      </c>
      <c r="B131" s="5">
        <v>43233.197916666664</v>
      </c>
      <c r="C131">
        <v>5</v>
      </c>
      <c r="D131">
        <v>13</v>
      </c>
      <c r="E131">
        <v>2018</v>
      </c>
      <c r="F131">
        <v>4</v>
      </c>
      <c r="G131">
        <v>45</v>
      </c>
      <c r="H131">
        <v>0</v>
      </c>
      <c r="I131">
        <v>0</v>
      </c>
      <c r="J131">
        <v>110000</v>
      </c>
      <c r="K131">
        <v>4.0000000000000001E-3</v>
      </c>
      <c r="L131">
        <v>0.14399999999999999</v>
      </c>
      <c r="M131">
        <v>0</v>
      </c>
      <c r="N131">
        <v>65</v>
      </c>
      <c r="O131">
        <v>75</v>
      </c>
      <c r="P131">
        <v>69</v>
      </c>
      <c r="Q131">
        <v>12.7</v>
      </c>
      <c r="R131">
        <v>1467.2</v>
      </c>
      <c r="S131">
        <v>1499.4</v>
      </c>
      <c r="T131">
        <v>208.9</v>
      </c>
      <c r="U131">
        <v>-6.3</v>
      </c>
      <c r="V131">
        <v>-10.199999999999999</v>
      </c>
      <c r="W131">
        <v>1935.434</v>
      </c>
      <c r="X131">
        <v>1915.932</v>
      </c>
      <c r="Y131">
        <v>4.17</v>
      </c>
      <c r="Z131">
        <v>0</v>
      </c>
      <c r="AA131">
        <v>14672</v>
      </c>
      <c r="AB131">
        <v>0.14399999999999999</v>
      </c>
      <c r="AC131">
        <f t="shared" ref="AC131:AC194" si="8">AB131*100</f>
        <v>14.399999999999999</v>
      </c>
      <c r="AD131">
        <v>1.62</v>
      </c>
      <c r="AE131">
        <v>126</v>
      </c>
      <c r="AF131" s="2">
        <v>57</v>
      </c>
      <c r="AG131" s="4">
        <v>0.15233333333333332</v>
      </c>
      <c r="AH131" s="3">
        <f t="shared" ref="AH131:AH194" si="9">(1.354*AG131)+0.097</f>
        <v>0.30325933333333333</v>
      </c>
      <c r="AI131">
        <f t="shared" ref="AI131:AI194" si="10">0.0024* (AE131-50)</f>
        <v>0.18239999999999998</v>
      </c>
      <c r="AJ131">
        <f t="shared" ref="AJ131:AJ194" si="11">0.0073 * (AF131-44)</f>
        <v>9.4899999999999998E-2</v>
      </c>
    </row>
    <row r="132" spans="1:36" x14ac:dyDescent="0.3">
      <c r="A132" s="1">
        <v>43233.201388888891</v>
      </c>
      <c r="B132" s="5">
        <v>43233.201388888891</v>
      </c>
      <c r="C132">
        <v>5</v>
      </c>
      <c r="D132">
        <v>13</v>
      </c>
      <c r="E132">
        <v>2018</v>
      </c>
      <c r="F132">
        <v>4</v>
      </c>
      <c r="G132">
        <v>50</v>
      </c>
      <c r="H132">
        <v>0</v>
      </c>
      <c r="I132">
        <v>0</v>
      </c>
      <c r="J132">
        <v>110000</v>
      </c>
      <c r="K132">
        <v>2E-3</v>
      </c>
      <c r="L132">
        <v>0.112</v>
      </c>
      <c r="M132">
        <v>-3.2000000000000001E-2</v>
      </c>
      <c r="N132">
        <v>66</v>
      </c>
      <c r="O132">
        <v>78</v>
      </c>
      <c r="P132">
        <v>71</v>
      </c>
      <c r="Q132">
        <v>12.7</v>
      </c>
      <c r="R132">
        <v>1467.3</v>
      </c>
      <c r="S132">
        <v>1499.5</v>
      </c>
      <c r="T132">
        <v>208.9</v>
      </c>
      <c r="U132">
        <v>-6.3</v>
      </c>
      <c r="V132">
        <v>-10.3</v>
      </c>
      <c r="W132">
        <v>1935.4090000000001</v>
      </c>
      <c r="X132">
        <v>1915.9069999999999</v>
      </c>
      <c r="Y132">
        <v>4.1900000000000004</v>
      </c>
      <c r="Z132">
        <v>0</v>
      </c>
      <c r="AA132">
        <v>14673</v>
      </c>
      <c r="AB132">
        <v>0.112</v>
      </c>
      <c r="AC132">
        <f t="shared" si="8"/>
        <v>11.200000000000001</v>
      </c>
      <c r="AD132">
        <v>1.04</v>
      </c>
      <c r="AE132">
        <v>149</v>
      </c>
      <c r="AF132" s="2">
        <v>57</v>
      </c>
      <c r="AG132" s="4">
        <v>0.13450000000000001</v>
      </c>
      <c r="AH132" s="3">
        <f t="shared" si="9"/>
        <v>0.27911300000000006</v>
      </c>
      <c r="AI132">
        <f t="shared" si="10"/>
        <v>0.23759999999999998</v>
      </c>
      <c r="AJ132">
        <f t="shared" si="11"/>
        <v>9.4899999999999998E-2</v>
      </c>
    </row>
    <row r="133" spans="1:36" x14ac:dyDescent="0.3">
      <c r="A133" s="1">
        <v>43233.204861111109</v>
      </c>
      <c r="B133" s="5">
        <v>43233.204861111109</v>
      </c>
      <c r="C133">
        <v>5</v>
      </c>
      <c r="D133">
        <v>13</v>
      </c>
      <c r="E133">
        <v>2018</v>
      </c>
      <c r="F133">
        <v>4</v>
      </c>
      <c r="G133">
        <v>55</v>
      </c>
      <c r="H133">
        <v>0</v>
      </c>
      <c r="I133">
        <v>0</v>
      </c>
      <c r="J133">
        <v>110000</v>
      </c>
      <c r="K133">
        <v>2E-3</v>
      </c>
      <c r="L133">
        <v>0.11</v>
      </c>
      <c r="M133">
        <v>-8.0000000000000002E-3</v>
      </c>
      <c r="N133">
        <v>70</v>
      </c>
      <c r="O133">
        <v>81</v>
      </c>
      <c r="P133">
        <v>72</v>
      </c>
      <c r="Q133">
        <v>12.7</v>
      </c>
      <c r="R133">
        <v>1467.2</v>
      </c>
      <c r="S133">
        <v>1499.3</v>
      </c>
      <c r="T133">
        <v>208.9</v>
      </c>
      <c r="U133">
        <v>-6.3</v>
      </c>
      <c r="V133">
        <v>-10.3</v>
      </c>
      <c r="W133">
        <v>1935.345</v>
      </c>
      <c r="X133">
        <v>1915.8440000000001</v>
      </c>
      <c r="Y133">
        <v>4.16</v>
      </c>
      <c r="Z133">
        <v>0</v>
      </c>
      <c r="AA133">
        <v>14672</v>
      </c>
      <c r="AB133">
        <v>0.11</v>
      </c>
      <c r="AC133">
        <f t="shared" si="8"/>
        <v>11</v>
      </c>
      <c r="AD133">
        <v>1.06</v>
      </c>
      <c r="AE133">
        <v>178</v>
      </c>
      <c r="AF133" s="2">
        <v>57</v>
      </c>
      <c r="AG133" s="4">
        <v>0.19550000000000001</v>
      </c>
      <c r="AH133" s="3">
        <f t="shared" si="9"/>
        <v>0.361707</v>
      </c>
      <c r="AI133">
        <f t="shared" si="10"/>
        <v>0.30719999999999997</v>
      </c>
      <c r="AJ133">
        <f t="shared" si="11"/>
        <v>9.4899999999999998E-2</v>
      </c>
    </row>
    <row r="134" spans="1:36" x14ac:dyDescent="0.3">
      <c r="A134" s="1">
        <v>43233.208333333336</v>
      </c>
      <c r="B134" s="5">
        <v>43233.208333333336</v>
      </c>
      <c r="C134">
        <v>5</v>
      </c>
      <c r="D134">
        <v>13</v>
      </c>
      <c r="E134">
        <v>2018</v>
      </c>
      <c r="F134">
        <v>5</v>
      </c>
      <c r="G134">
        <v>0</v>
      </c>
      <c r="H134">
        <v>0</v>
      </c>
      <c r="I134">
        <v>0</v>
      </c>
      <c r="J134">
        <v>110000</v>
      </c>
      <c r="K134">
        <v>4.0000000000000001E-3</v>
      </c>
      <c r="L134">
        <v>0.111</v>
      </c>
      <c r="M134">
        <v>-4.3999999999999997E-2</v>
      </c>
      <c r="N134">
        <v>69</v>
      </c>
      <c r="O134">
        <v>83</v>
      </c>
      <c r="P134">
        <v>71</v>
      </c>
      <c r="Q134">
        <v>12.7</v>
      </c>
      <c r="R134">
        <v>1467.1</v>
      </c>
      <c r="S134">
        <v>1499.3</v>
      </c>
      <c r="T134">
        <v>208.8</v>
      </c>
      <c r="U134">
        <v>-6.4</v>
      </c>
      <c r="V134">
        <v>-10.4</v>
      </c>
      <c r="W134">
        <v>1935.2619999999999</v>
      </c>
      <c r="X134">
        <v>1915.7619999999999</v>
      </c>
      <c r="Y134">
        <v>4.1500000000000004</v>
      </c>
      <c r="Z134">
        <v>0</v>
      </c>
      <c r="AA134">
        <v>14671</v>
      </c>
      <c r="AB134">
        <v>0.111</v>
      </c>
      <c r="AC134">
        <f t="shared" si="8"/>
        <v>11.1</v>
      </c>
      <c r="AD134">
        <v>2.1</v>
      </c>
      <c r="AE134">
        <v>129</v>
      </c>
      <c r="AF134" s="2">
        <v>57</v>
      </c>
      <c r="AG134" s="4">
        <v>0.17850000000000002</v>
      </c>
      <c r="AH134" s="3">
        <f t="shared" si="9"/>
        <v>0.33868900000000002</v>
      </c>
      <c r="AI134">
        <f t="shared" si="10"/>
        <v>0.18959999999999999</v>
      </c>
      <c r="AJ134">
        <f t="shared" si="11"/>
        <v>9.4899999999999998E-2</v>
      </c>
    </row>
    <row r="135" spans="1:36" x14ac:dyDescent="0.3">
      <c r="A135" s="1">
        <v>43233.211805555555</v>
      </c>
      <c r="B135" s="5">
        <v>43233.211805555555</v>
      </c>
      <c r="C135">
        <v>5</v>
      </c>
      <c r="D135">
        <v>13</v>
      </c>
      <c r="E135">
        <v>2018</v>
      </c>
      <c r="F135">
        <v>5</v>
      </c>
      <c r="G135">
        <v>5</v>
      </c>
      <c r="H135">
        <v>0</v>
      </c>
      <c r="I135">
        <v>0</v>
      </c>
      <c r="J135">
        <v>110000</v>
      </c>
      <c r="K135">
        <v>0.04</v>
      </c>
      <c r="L135">
        <v>8.6999999999999994E-2</v>
      </c>
      <c r="M135">
        <v>-7.0000000000000001E-3</v>
      </c>
      <c r="N135">
        <v>72</v>
      </c>
      <c r="O135">
        <v>84</v>
      </c>
      <c r="P135">
        <v>75</v>
      </c>
      <c r="Q135">
        <v>12.7</v>
      </c>
      <c r="R135">
        <v>1467.2</v>
      </c>
      <c r="S135">
        <v>1499.4</v>
      </c>
      <c r="T135">
        <v>208.7</v>
      </c>
      <c r="U135">
        <v>-6.5</v>
      </c>
      <c r="V135">
        <v>-10.5</v>
      </c>
      <c r="W135">
        <v>1935.2190000000001</v>
      </c>
      <c r="X135">
        <v>1915.72</v>
      </c>
      <c r="Y135">
        <v>4.17</v>
      </c>
      <c r="Z135">
        <v>0</v>
      </c>
      <c r="AA135">
        <v>14672</v>
      </c>
      <c r="AB135">
        <v>9.6000000000000002E-2</v>
      </c>
      <c r="AC135">
        <f t="shared" si="8"/>
        <v>9.6</v>
      </c>
      <c r="AD135">
        <v>24.65</v>
      </c>
      <c r="AE135">
        <v>171</v>
      </c>
      <c r="AF135" s="2">
        <v>59</v>
      </c>
      <c r="AG135" s="4">
        <v>0.18533333333333335</v>
      </c>
      <c r="AH135" s="3">
        <f t="shared" si="9"/>
        <v>0.34794133333333332</v>
      </c>
      <c r="AI135">
        <f t="shared" si="10"/>
        <v>0.29039999999999999</v>
      </c>
      <c r="AJ135">
        <f t="shared" si="11"/>
        <v>0.1095</v>
      </c>
    </row>
    <row r="136" spans="1:36" x14ac:dyDescent="0.3">
      <c r="A136" s="1">
        <v>43233.215277777781</v>
      </c>
      <c r="B136" s="5">
        <v>43233.215277777781</v>
      </c>
      <c r="C136">
        <v>5</v>
      </c>
      <c r="D136">
        <v>13</v>
      </c>
      <c r="E136">
        <v>2018</v>
      </c>
      <c r="F136">
        <v>5</v>
      </c>
      <c r="G136">
        <v>10</v>
      </c>
      <c r="H136">
        <v>0</v>
      </c>
      <c r="I136">
        <v>0</v>
      </c>
      <c r="J136">
        <v>110000</v>
      </c>
      <c r="K136">
        <v>3.1E-2</v>
      </c>
      <c r="L136">
        <v>7.6999999999999999E-2</v>
      </c>
      <c r="M136">
        <v>-3.9E-2</v>
      </c>
      <c r="N136">
        <v>75</v>
      </c>
      <c r="O136">
        <v>88</v>
      </c>
      <c r="P136">
        <v>77</v>
      </c>
      <c r="Q136">
        <v>12.7</v>
      </c>
      <c r="R136">
        <v>1467.1</v>
      </c>
      <c r="S136">
        <v>1499.3</v>
      </c>
      <c r="T136">
        <v>208.8</v>
      </c>
      <c r="U136">
        <v>-6.5</v>
      </c>
      <c r="V136">
        <v>-10.6</v>
      </c>
      <c r="W136">
        <v>1935.181</v>
      </c>
      <c r="X136">
        <v>1915.683</v>
      </c>
      <c r="Y136">
        <v>4.1500000000000004</v>
      </c>
      <c r="Z136">
        <v>0</v>
      </c>
      <c r="AA136">
        <v>14671</v>
      </c>
      <c r="AB136">
        <v>8.3000000000000004E-2</v>
      </c>
      <c r="AC136">
        <f t="shared" si="8"/>
        <v>8.3000000000000007</v>
      </c>
      <c r="AD136">
        <v>21.8</v>
      </c>
      <c r="AE136">
        <v>172</v>
      </c>
      <c r="AF136" s="2">
        <v>58</v>
      </c>
      <c r="AG136" s="4">
        <v>0.23716666666666672</v>
      </c>
      <c r="AH136" s="3">
        <f t="shared" si="9"/>
        <v>0.41812366666666678</v>
      </c>
      <c r="AI136">
        <f t="shared" si="10"/>
        <v>0.29279999999999995</v>
      </c>
      <c r="AJ136">
        <f t="shared" si="11"/>
        <v>0.1022</v>
      </c>
    </row>
    <row r="137" spans="1:36" x14ac:dyDescent="0.3">
      <c r="A137" s="1">
        <v>43233.21875</v>
      </c>
      <c r="B137" s="5">
        <v>43233.21875</v>
      </c>
      <c r="C137">
        <v>5</v>
      </c>
      <c r="D137">
        <v>13</v>
      </c>
      <c r="E137">
        <v>2018</v>
      </c>
      <c r="F137">
        <v>5</v>
      </c>
      <c r="G137">
        <v>15</v>
      </c>
      <c r="H137">
        <v>0</v>
      </c>
      <c r="I137">
        <v>0</v>
      </c>
      <c r="J137">
        <v>110000</v>
      </c>
      <c r="K137">
        <v>3.9E-2</v>
      </c>
      <c r="L137">
        <v>4.7E-2</v>
      </c>
      <c r="M137">
        <v>-4.4999999999999998E-2</v>
      </c>
      <c r="N137">
        <v>76</v>
      </c>
      <c r="O137">
        <v>89</v>
      </c>
      <c r="P137">
        <v>78</v>
      </c>
      <c r="Q137">
        <v>12.7</v>
      </c>
      <c r="R137">
        <v>1467</v>
      </c>
      <c r="S137">
        <v>1499.2</v>
      </c>
      <c r="T137">
        <v>208.8</v>
      </c>
      <c r="U137">
        <v>-6.5</v>
      </c>
      <c r="V137">
        <v>-10.6</v>
      </c>
      <c r="W137">
        <v>1935.14</v>
      </c>
      <c r="X137">
        <v>1915.6420000000001</v>
      </c>
      <c r="Y137">
        <v>4.12</v>
      </c>
      <c r="Z137">
        <v>0</v>
      </c>
      <c r="AA137">
        <v>14670</v>
      </c>
      <c r="AB137">
        <v>6.0999999999999999E-2</v>
      </c>
      <c r="AC137">
        <f t="shared" si="8"/>
        <v>6.1</v>
      </c>
      <c r="AD137">
        <v>39.56</v>
      </c>
      <c r="AE137">
        <v>192</v>
      </c>
      <c r="AF137" s="2">
        <v>58</v>
      </c>
      <c r="AG137" s="4">
        <v>0.24833333333333343</v>
      </c>
      <c r="AH137" s="3">
        <f t="shared" si="9"/>
        <v>0.43324333333333354</v>
      </c>
      <c r="AI137">
        <f t="shared" si="10"/>
        <v>0.34079999999999999</v>
      </c>
      <c r="AJ137">
        <f t="shared" si="11"/>
        <v>0.1022</v>
      </c>
    </row>
    <row r="138" spans="1:36" x14ac:dyDescent="0.3">
      <c r="A138" s="1">
        <v>43233.222222222219</v>
      </c>
      <c r="B138" s="5">
        <v>43233.222222222219</v>
      </c>
      <c r="C138">
        <v>5</v>
      </c>
      <c r="D138">
        <v>13</v>
      </c>
      <c r="E138">
        <v>2018</v>
      </c>
      <c r="F138">
        <v>5</v>
      </c>
      <c r="G138">
        <v>20</v>
      </c>
      <c r="H138">
        <v>0</v>
      </c>
      <c r="I138">
        <v>0</v>
      </c>
      <c r="J138">
        <v>110000</v>
      </c>
      <c r="K138">
        <v>1.0999999999999999E-2</v>
      </c>
      <c r="L138">
        <v>5.1999999999999998E-2</v>
      </c>
      <c r="M138">
        <v>-3.0000000000000001E-3</v>
      </c>
      <c r="N138">
        <v>74</v>
      </c>
      <c r="O138">
        <v>86</v>
      </c>
      <c r="P138">
        <v>74</v>
      </c>
      <c r="Q138">
        <v>12.7</v>
      </c>
      <c r="R138">
        <v>1467</v>
      </c>
      <c r="S138">
        <v>1499.2</v>
      </c>
      <c r="T138">
        <v>208.8</v>
      </c>
      <c r="U138">
        <v>-6.5</v>
      </c>
      <c r="V138">
        <v>-10.6</v>
      </c>
      <c r="W138">
        <v>1935.06</v>
      </c>
      <c r="X138">
        <v>1915.5630000000001</v>
      </c>
      <c r="Y138">
        <v>4.13</v>
      </c>
      <c r="Z138">
        <v>0</v>
      </c>
      <c r="AA138">
        <v>14670</v>
      </c>
      <c r="AB138">
        <v>5.2999999999999999E-2</v>
      </c>
      <c r="AC138">
        <f t="shared" si="8"/>
        <v>5.3</v>
      </c>
      <c r="AD138">
        <v>12.17</v>
      </c>
      <c r="AE138">
        <v>141</v>
      </c>
      <c r="AF138" s="2">
        <v>57</v>
      </c>
      <c r="AG138" s="4">
        <v>0.19816666666666677</v>
      </c>
      <c r="AH138" s="3">
        <f t="shared" si="9"/>
        <v>0.36531766666666687</v>
      </c>
      <c r="AI138">
        <f t="shared" si="10"/>
        <v>0.21839999999999998</v>
      </c>
      <c r="AJ138">
        <f t="shared" si="11"/>
        <v>9.4899999999999998E-2</v>
      </c>
    </row>
    <row r="139" spans="1:36" x14ac:dyDescent="0.3">
      <c r="A139" s="1">
        <v>43233.225694444445</v>
      </c>
      <c r="B139" s="5">
        <v>43233.225694444445</v>
      </c>
      <c r="C139">
        <v>5</v>
      </c>
      <c r="D139">
        <v>13</v>
      </c>
      <c r="E139">
        <v>2018</v>
      </c>
      <c r="F139">
        <v>5</v>
      </c>
      <c r="G139">
        <v>25</v>
      </c>
      <c r="H139">
        <v>0</v>
      </c>
      <c r="I139">
        <v>0</v>
      </c>
      <c r="J139">
        <v>110000</v>
      </c>
      <c r="K139">
        <v>3.2000000000000001E-2</v>
      </c>
      <c r="L139">
        <v>-1E-3</v>
      </c>
      <c r="M139">
        <v>-6.3E-2</v>
      </c>
      <c r="N139">
        <v>74</v>
      </c>
      <c r="O139">
        <v>87</v>
      </c>
      <c r="P139">
        <v>77</v>
      </c>
      <c r="Q139">
        <v>12.7</v>
      </c>
      <c r="R139">
        <v>1467</v>
      </c>
      <c r="S139">
        <v>1499.2</v>
      </c>
      <c r="T139">
        <v>208.8</v>
      </c>
      <c r="U139">
        <v>-6.5</v>
      </c>
      <c r="V139">
        <v>-10.7</v>
      </c>
      <c r="W139">
        <v>1935.021</v>
      </c>
      <c r="X139">
        <v>1915.5250000000001</v>
      </c>
      <c r="Y139">
        <v>4.13</v>
      </c>
      <c r="Z139">
        <v>0</v>
      </c>
      <c r="AA139">
        <v>14670</v>
      </c>
      <c r="AB139">
        <v>3.2000000000000001E-2</v>
      </c>
      <c r="AC139">
        <f t="shared" si="8"/>
        <v>3.2</v>
      </c>
      <c r="AD139">
        <v>91.85</v>
      </c>
      <c r="AE139">
        <v>134</v>
      </c>
      <c r="AF139" s="2">
        <v>57</v>
      </c>
      <c r="AG139" s="4">
        <v>0.20583333333333342</v>
      </c>
      <c r="AH139" s="3">
        <f t="shared" si="9"/>
        <v>0.37569833333333347</v>
      </c>
      <c r="AI139">
        <f t="shared" si="10"/>
        <v>0.20159999999999997</v>
      </c>
      <c r="AJ139">
        <f t="shared" si="11"/>
        <v>9.4899999999999998E-2</v>
      </c>
    </row>
    <row r="140" spans="1:36" x14ac:dyDescent="0.3">
      <c r="A140" s="1">
        <v>43233.229166666664</v>
      </c>
      <c r="B140" s="5">
        <v>43233.229166666664</v>
      </c>
      <c r="C140">
        <v>5</v>
      </c>
      <c r="D140">
        <v>13</v>
      </c>
      <c r="E140">
        <v>2018</v>
      </c>
      <c r="F140">
        <v>5</v>
      </c>
      <c r="G140">
        <v>30</v>
      </c>
      <c r="H140">
        <v>0</v>
      </c>
      <c r="I140">
        <v>0</v>
      </c>
      <c r="J140">
        <v>110000</v>
      </c>
      <c r="K140">
        <v>6.0999999999999999E-2</v>
      </c>
      <c r="L140">
        <v>2.7E-2</v>
      </c>
      <c r="M140">
        <v>0</v>
      </c>
      <c r="N140">
        <v>73</v>
      </c>
      <c r="O140">
        <v>83</v>
      </c>
      <c r="P140">
        <v>75</v>
      </c>
      <c r="Q140">
        <v>12.7</v>
      </c>
      <c r="R140">
        <v>1467.1</v>
      </c>
      <c r="S140">
        <v>1499.3</v>
      </c>
      <c r="T140">
        <v>208.8</v>
      </c>
      <c r="U140">
        <v>-6.6</v>
      </c>
      <c r="V140">
        <v>-10.7</v>
      </c>
      <c r="W140">
        <v>1934.9390000000001</v>
      </c>
      <c r="X140">
        <v>1915.444</v>
      </c>
      <c r="Y140">
        <v>4.1500000000000004</v>
      </c>
      <c r="Z140">
        <v>0</v>
      </c>
      <c r="AA140">
        <v>14671</v>
      </c>
      <c r="AB140">
        <v>6.7000000000000004E-2</v>
      </c>
      <c r="AC140">
        <f t="shared" si="8"/>
        <v>6.7</v>
      </c>
      <c r="AD140">
        <v>66.569999999999993</v>
      </c>
      <c r="AE140">
        <v>165</v>
      </c>
      <c r="AF140" s="2">
        <v>57</v>
      </c>
      <c r="AG140" s="4">
        <v>0.1918333333333333</v>
      </c>
      <c r="AH140" s="3">
        <f t="shared" si="9"/>
        <v>0.35674233333333327</v>
      </c>
      <c r="AI140">
        <f t="shared" si="10"/>
        <v>0.27599999999999997</v>
      </c>
      <c r="AJ140">
        <f t="shared" si="11"/>
        <v>9.4899999999999998E-2</v>
      </c>
    </row>
    <row r="141" spans="1:36" x14ac:dyDescent="0.3">
      <c r="A141" s="1">
        <v>43233.232638888891</v>
      </c>
      <c r="B141" s="5">
        <v>43233.232638888891</v>
      </c>
      <c r="C141">
        <v>5</v>
      </c>
      <c r="D141">
        <v>13</v>
      </c>
      <c r="E141">
        <v>2018</v>
      </c>
      <c r="F141">
        <v>5</v>
      </c>
      <c r="G141">
        <v>35</v>
      </c>
      <c r="H141">
        <v>0</v>
      </c>
      <c r="I141">
        <v>0</v>
      </c>
      <c r="J141">
        <v>110000</v>
      </c>
      <c r="K141">
        <v>3.4000000000000002E-2</v>
      </c>
      <c r="L141">
        <v>6.0000000000000001E-3</v>
      </c>
      <c r="M141">
        <v>-3.3000000000000002E-2</v>
      </c>
      <c r="N141">
        <v>72</v>
      </c>
      <c r="O141">
        <v>81</v>
      </c>
      <c r="P141">
        <v>72</v>
      </c>
      <c r="Q141">
        <v>12.7</v>
      </c>
      <c r="R141">
        <v>1467.1</v>
      </c>
      <c r="S141">
        <v>1499.3</v>
      </c>
      <c r="T141">
        <v>208.8</v>
      </c>
      <c r="U141">
        <v>-6.6</v>
      </c>
      <c r="V141">
        <v>-10.7</v>
      </c>
      <c r="W141">
        <v>1934.9190000000001</v>
      </c>
      <c r="X141">
        <v>1915.424</v>
      </c>
      <c r="Y141">
        <v>4.1500000000000004</v>
      </c>
      <c r="Z141">
        <v>0</v>
      </c>
      <c r="AA141">
        <v>14671</v>
      </c>
      <c r="AB141">
        <v>3.4000000000000002E-2</v>
      </c>
      <c r="AC141">
        <f t="shared" si="8"/>
        <v>3.4000000000000004</v>
      </c>
      <c r="AD141">
        <v>79.7</v>
      </c>
      <c r="AE141">
        <v>140</v>
      </c>
      <c r="AF141" s="2">
        <v>56</v>
      </c>
      <c r="AG141" s="4">
        <v>0.19566666666666671</v>
      </c>
      <c r="AH141" s="3">
        <f t="shared" si="9"/>
        <v>0.36193266666666679</v>
      </c>
      <c r="AI141">
        <f t="shared" si="10"/>
        <v>0.21599999999999997</v>
      </c>
      <c r="AJ141">
        <f t="shared" si="11"/>
        <v>8.7599999999999997E-2</v>
      </c>
    </row>
    <row r="142" spans="1:36" x14ac:dyDescent="0.3">
      <c r="A142" s="1">
        <v>43233.236111111109</v>
      </c>
      <c r="B142" s="5">
        <v>43233.236111111109</v>
      </c>
      <c r="C142">
        <v>5</v>
      </c>
      <c r="D142">
        <v>13</v>
      </c>
      <c r="E142">
        <v>2018</v>
      </c>
      <c r="F142">
        <v>5</v>
      </c>
      <c r="G142">
        <v>40</v>
      </c>
      <c r="H142">
        <v>0</v>
      </c>
      <c r="I142">
        <v>0</v>
      </c>
      <c r="J142">
        <v>110000</v>
      </c>
      <c r="K142">
        <v>3.4000000000000002E-2</v>
      </c>
      <c r="L142">
        <v>4.4999999999999998E-2</v>
      </c>
      <c r="M142">
        <v>-8.9999999999999993E-3</v>
      </c>
      <c r="N142">
        <v>69</v>
      </c>
      <c r="O142">
        <v>84</v>
      </c>
      <c r="P142">
        <v>69</v>
      </c>
      <c r="Q142">
        <v>12.7</v>
      </c>
      <c r="R142">
        <v>1467.3</v>
      </c>
      <c r="S142">
        <v>1499.4</v>
      </c>
      <c r="T142">
        <v>208.9</v>
      </c>
      <c r="U142">
        <v>-6.5</v>
      </c>
      <c r="V142">
        <v>-10.7</v>
      </c>
      <c r="W142">
        <v>1934.8589999999999</v>
      </c>
      <c r="X142">
        <v>1915.365</v>
      </c>
      <c r="Y142">
        <v>4.18</v>
      </c>
      <c r="Z142">
        <v>0</v>
      </c>
      <c r="AA142">
        <v>14673</v>
      </c>
      <c r="AB142">
        <v>5.6000000000000001E-2</v>
      </c>
      <c r="AC142">
        <f t="shared" si="8"/>
        <v>5.6000000000000005</v>
      </c>
      <c r="AD142">
        <v>36.869999999999997</v>
      </c>
      <c r="AE142">
        <v>125</v>
      </c>
      <c r="AF142" s="2">
        <v>56</v>
      </c>
      <c r="AG142" s="4">
        <v>0.16683333333333328</v>
      </c>
      <c r="AH142" s="3">
        <f t="shared" si="9"/>
        <v>0.32289233333333328</v>
      </c>
      <c r="AI142">
        <f t="shared" si="10"/>
        <v>0.18</v>
      </c>
      <c r="AJ142">
        <f t="shared" si="11"/>
        <v>8.7599999999999997E-2</v>
      </c>
    </row>
    <row r="143" spans="1:36" x14ac:dyDescent="0.3">
      <c r="A143" s="1">
        <v>43233.239583333336</v>
      </c>
      <c r="B143" s="5">
        <v>43233.239583333336</v>
      </c>
      <c r="C143">
        <v>5</v>
      </c>
      <c r="D143">
        <v>13</v>
      </c>
      <c r="E143">
        <v>2018</v>
      </c>
      <c r="F143">
        <v>5</v>
      </c>
      <c r="G143">
        <v>45</v>
      </c>
      <c r="H143">
        <v>0</v>
      </c>
      <c r="I143">
        <v>0</v>
      </c>
      <c r="J143">
        <v>110000</v>
      </c>
      <c r="K143">
        <v>4.0000000000000001E-3</v>
      </c>
      <c r="L143">
        <v>4.3999999999999997E-2</v>
      </c>
      <c r="M143">
        <v>2E-3</v>
      </c>
      <c r="N143">
        <v>69</v>
      </c>
      <c r="O143">
        <v>82</v>
      </c>
      <c r="P143">
        <v>72</v>
      </c>
      <c r="Q143">
        <v>12.7</v>
      </c>
      <c r="R143">
        <v>1467.3</v>
      </c>
      <c r="S143">
        <v>1499.4</v>
      </c>
      <c r="T143">
        <v>208.9</v>
      </c>
      <c r="U143">
        <v>-6.5</v>
      </c>
      <c r="V143">
        <v>-10.7</v>
      </c>
      <c r="W143">
        <v>1934.8009999999999</v>
      </c>
      <c r="X143">
        <v>1915.308</v>
      </c>
      <c r="Y143">
        <v>4.18</v>
      </c>
      <c r="Z143">
        <v>0</v>
      </c>
      <c r="AA143">
        <v>14673</v>
      </c>
      <c r="AB143">
        <v>4.3999999999999997E-2</v>
      </c>
      <c r="AC143">
        <f t="shared" si="8"/>
        <v>4.3999999999999995</v>
      </c>
      <c r="AD143">
        <v>5.31</v>
      </c>
      <c r="AE143">
        <v>144</v>
      </c>
      <c r="AF143" s="2">
        <v>56</v>
      </c>
      <c r="AG143" s="4">
        <v>0.13833333333333331</v>
      </c>
      <c r="AH143" s="3">
        <f t="shared" si="9"/>
        <v>0.28430333333333335</v>
      </c>
      <c r="AI143">
        <f t="shared" si="10"/>
        <v>0.22559999999999997</v>
      </c>
      <c r="AJ143">
        <f t="shared" si="11"/>
        <v>8.7599999999999997E-2</v>
      </c>
    </row>
    <row r="144" spans="1:36" x14ac:dyDescent="0.3">
      <c r="A144" s="1">
        <v>43233.243055555555</v>
      </c>
      <c r="B144" s="5">
        <v>43233.243055555555</v>
      </c>
      <c r="C144">
        <v>5</v>
      </c>
      <c r="D144">
        <v>13</v>
      </c>
      <c r="E144">
        <v>2018</v>
      </c>
      <c r="F144">
        <v>5</v>
      </c>
      <c r="G144">
        <v>50</v>
      </c>
      <c r="H144">
        <v>0</v>
      </c>
      <c r="I144">
        <v>0</v>
      </c>
      <c r="J144">
        <v>110000</v>
      </c>
      <c r="K144">
        <v>-2E-3</v>
      </c>
      <c r="L144">
        <v>4.2000000000000003E-2</v>
      </c>
      <c r="M144">
        <v>2.1999999999999999E-2</v>
      </c>
      <c r="N144">
        <v>70</v>
      </c>
      <c r="O144">
        <v>82</v>
      </c>
      <c r="P144">
        <v>72</v>
      </c>
      <c r="Q144">
        <v>12.7</v>
      </c>
      <c r="R144">
        <v>1467.3</v>
      </c>
      <c r="S144">
        <v>1499.4</v>
      </c>
      <c r="T144">
        <v>208.9</v>
      </c>
      <c r="U144">
        <v>-6.6</v>
      </c>
      <c r="V144">
        <v>-10.7</v>
      </c>
      <c r="W144">
        <v>1934.7529999999999</v>
      </c>
      <c r="X144">
        <v>1915.261</v>
      </c>
      <c r="Y144">
        <v>4.18</v>
      </c>
      <c r="Z144">
        <v>0</v>
      </c>
      <c r="AA144">
        <v>14673</v>
      </c>
      <c r="AB144">
        <v>4.2000000000000003E-2</v>
      </c>
      <c r="AC144">
        <f t="shared" si="8"/>
        <v>4.2</v>
      </c>
      <c r="AD144">
        <v>357.21</v>
      </c>
      <c r="AE144">
        <v>128</v>
      </c>
      <c r="AF144" s="2">
        <v>56</v>
      </c>
      <c r="AG144" s="4">
        <v>0.15216666666666667</v>
      </c>
      <c r="AH144" s="3">
        <f t="shared" si="9"/>
        <v>0.3030336666666667</v>
      </c>
      <c r="AI144">
        <f t="shared" si="10"/>
        <v>0.18719999999999998</v>
      </c>
      <c r="AJ144">
        <f t="shared" si="11"/>
        <v>8.7599999999999997E-2</v>
      </c>
    </row>
    <row r="145" spans="1:36" x14ac:dyDescent="0.3">
      <c r="A145" s="1">
        <v>43233.246527777781</v>
      </c>
      <c r="B145" s="5">
        <v>43233.246527777781</v>
      </c>
      <c r="C145">
        <v>5</v>
      </c>
      <c r="D145">
        <v>13</v>
      </c>
      <c r="E145">
        <v>2018</v>
      </c>
      <c r="F145">
        <v>5</v>
      </c>
      <c r="G145">
        <v>55</v>
      </c>
      <c r="H145">
        <v>0</v>
      </c>
      <c r="I145">
        <v>0</v>
      </c>
      <c r="J145">
        <v>110000</v>
      </c>
      <c r="K145">
        <v>-0.02</v>
      </c>
      <c r="L145">
        <v>1.7000000000000001E-2</v>
      </c>
      <c r="M145">
        <v>-0.02</v>
      </c>
      <c r="N145">
        <v>69</v>
      </c>
      <c r="O145">
        <v>83</v>
      </c>
      <c r="P145">
        <v>72</v>
      </c>
      <c r="Q145">
        <v>12.7</v>
      </c>
      <c r="R145">
        <v>1467.3</v>
      </c>
      <c r="S145">
        <v>1499.4</v>
      </c>
      <c r="T145">
        <v>208.9</v>
      </c>
      <c r="U145">
        <v>-6.6</v>
      </c>
      <c r="V145">
        <v>-10.7</v>
      </c>
      <c r="W145">
        <v>1934.7090000000001</v>
      </c>
      <c r="X145">
        <v>1915.2170000000001</v>
      </c>
      <c r="Y145">
        <v>4.18</v>
      </c>
      <c r="Z145">
        <v>0</v>
      </c>
      <c r="AA145">
        <v>14673</v>
      </c>
      <c r="AB145">
        <v>2.7E-2</v>
      </c>
      <c r="AC145">
        <f t="shared" si="8"/>
        <v>2.7</v>
      </c>
      <c r="AD145">
        <v>310.36</v>
      </c>
      <c r="AE145">
        <v>128</v>
      </c>
      <c r="AF145" s="2">
        <v>55</v>
      </c>
      <c r="AG145" s="4">
        <v>0.16316666666666665</v>
      </c>
      <c r="AH145" s="3">
        <f t="shared" si="9"/>
        <v>0.31792766666666666</v>
      </c>
      <c r="AI145">
        <f t="shared" si="10"/>
        <v>0.18719999999999998</v>
      </c>
      <c r="AJ145">
        <f t="shared" si="11"/>
        <v>8.0299999999999996E-2</v>
      </c>
    </row>
    <row r="146" spans="1:36" x14ac:dyDescent="0.3">
      <c r="A146" s="1">
        <v>43233.25</v>
      </c>
      <c r="B146" s="5">
        <v>43233.25</v>
      </c>
      <c r="C146">
        <v>5</v>
      </c>
      <c r="D146">
        <v>13</v>
      </c>
      <c r="E146">
        <v>2018</v>
      </c>
      <c r="F146">
        <v>6</v>
      </c>
      <c r="G146">
        <v>0</v>
      </c>
      <c r="H146">
        <v>0</v>
      </c>
      <c r="I146">
        <v>0</v>
      </c>
      <c r="J146">
        <v>110000</v>
      </c>
      <c r="K146">
        <v>6.0000000000000001E-3</v>
      </c>
      <c r="L146">
        <v>3.7999999999999999E-2</v>
      </c>
      <c r="M146">
        <v>4.2999999999999997E-2</v>
      </c>
      <c r="N146">
        <v>69</v>
      </c>
      <c r="O146">
        <v>79</v>
      </c>
      <c r="P146">
        <v>72</v>
      </c>
      <c r="Q146">
        <v>12.7</v>
      </c>
      <c r="R146">
        <v>1467.2</v>
      </c>
      <c r="S146">
        <v>1499.4</v>
      </c>
      <c r="T146">
        <v>208.9</v>
      </c>
      <c r="U146">
        <v>-6.6</v>
      </c>
      <c r="V146">
        <v>-10.7</v>
      </c>
      <c r="W146">
        <v>1934.653</v>
      </c>
      <c r="X146">
        <v>1915.162</v>
      </c>
      <c r="Y146">
        <v>4.17</v>
      </c>
      <c r="Z146">
        <v>0</v>
      </c>
      <c r="AA146">
        <v>14672</v>
      </c>
      <c r="AB146">
        <v>3.7999999999999999E-2</v>
      </c>
      <c r="AC146">
        <f t="shared" si="8"/>
        <v>3.8</v>
      </c>
      <c r="AD146">
        <v>9.2100000000000009</v>
      </c>
      <c r="AE146">
        <v>134</v>
      </c>
      <c r="AF146" s="2">
        <v>58</v>
      </c>
      <c r="AG146" s="4">
        <v>0.21000000000000008</v>
      </c>
      <c r="AH146" s="3">
        <f t="shared" si="9"/>
        <v>0.38134000000000012</v>
      </c>
      <c r="AI146">
        <f t="shared" si="10"/>
        <v>0.20159999999999997</v>
      </c>
      <c r="AJ146">
        <f t="shared" si="11"/>
        <v>0.1022</v>
      </c>
    </row>
    <row r="147" spans="1:36" x14ac:dyDescent="0.3">
      <c r="A147" s="1">
        <v>43233.253472222219</v>
      </c>
      <c r="B147" s="5">
        <v>43233.253472222219</v>
      </c>
      <c r="C147">
        <v>5</v>
      </c>
      <c r="D147">
        <v>13</v>
      </c>
      <c r="E147">
        <v>2018</v>
      </c>
      <c r="F147">
        <v>6</v>
      </c>
      <c r="G147">
        <v>5</v>
      </c>
      <c r="H147">
        <v>0</v>
      </c>
      <c r="I147">
        <v>0</v>
      </c>
      <c r="J147">
        <v>110000</v>
      </c>
      <c r="K147">
        <v>-2.5000000000000001E-2</v>
      </c>
      <c r="L147">
        <v>0.03</v>
      </c>
      <c r="M147">
        <v>1.2999999999999999E-2</v>
      </c>
      <c r="N147">
        <v>69</v>
      </c>
      <c r="O147">
        <v>82</v>
      </c>
      <c r="P147">
        <v>72</v>
      </c>
      <c r="Q147">
        <v>12.7</v>
      </c>
      <c r="R147">
        <v>1467.4</v>
      </c>
      <c r="S147">
        <v>1499.5</v>
      </c>
      <c r="T147">
        <v>208.9</v>
      </c>
      <c r="U147">
        <v>-6.6</v>
      </c>
      <c r="V147">
        <v>-10.7</v>
      </c>
      <c r="W147">
        <v>1934.575</v>
      </c>
      <c r="X147">
        <v>1915.085</v>
      </c>
      <c r="Y147">
        <v>4.21</v>
      </c>
      <c r="Z147">
        <v>0</v>
      </c>
      <c r="AA147">
        <v>14674</v>
      </c>
      <c r="AB147">
        <v>3.7999999999999999E-2</v>
      </c>
      <c r="AC147">
        <f t="shared" si="8"/>
        <v>3.8</v>
      </c>
      <c r="AD147">
        <v>320.39</v>
      </c>
      <c r="AE147">
        <v>253</v>
      </c>
      <c r="AF147" s="2">
        <v>56</v>
      </c>
      <c r="AG147" s="4">
        <v>0.1501666666666667</v>
      </c>
      <c r="AH147" s="3">
        <f t="shared" si="9"/>
        <v>0.30032566666666671</v>
      </c>
      <c r="AI147">
        <f t="shared" si="10"/>
        <v>0.48719999999999997</v>
      </c>
      <c r="AJ147">
        <f t="shared" si="11"/>
        <v>8.7599999999999997E-2</v>
      </c>
    </row>
    <row r="148" spans="1:36" x14ac:dyDescent="0.3">
      <c r="A148" s="1">
        <v>43233.256944444445</v>
      </c>
      <c r="B148" s="5">
        <v>43233.256944444445</v>
      </c>
      <c r="C148">
        <v>5</v>
      </c>
      <c r="D148">
        <v>13</v>
      </c>
      <c r="E148">
        <v>2018</v>
      </c>
      <c r="F148">
        <v>6</v>
      </c>
      <c r="G148">
        <v>10</v>
      </c>
      <c r="H148">
        <v>0</v>
      </c>
      <c r="I148">
        <v>0</v>
      </c>
      <c r="J148">
        <v>110000</v>
      </c>
      <c r="K148">
        <v>-4.2999999999999997E-2</v>
      </c>
      <c r="L148">
        <v>2.7E-2</v>
      </c>
      <c r="M148">
        <v>-1E-3</v>
      </c>
      <c r="N148">
        <v>70</v>
      </c>
      <c r="O148">
        <v>80</v>
      </c>
      <c r="P148">
        <v>71</v>
      </c>
      <c r="Q148">
        <v>12.7</v>
      </c>
      <c r="R148">
        <v>1466.8</v>
      </c>
      <c r="S148">
        <v>1498.9</v>
      </c>
      <c r="T148">
        <v>208.9</v>
      </c>
      <c r="U148">
        <v>-6.6</v>
      </c>
      <c r="V148">
        <v>-10.7</v>
      </c>
      <c r="W148">
        <v>1934.502</v>
      </c>
      <c r="X148">
        <v>1915.0129999999999</v>
      </c>
      <c r="Y148">
        <v>4.0599999999999996</v>
      </c>
      <c r="Z148">
        <v>0</v>
      </c>
      <c r="AA148">
        <v>14668</v>
      </c>
      <c r="AB148">
        <v>0.05</v>
      </c>
      <c r="AC148">
        <f t="shared" si="8"/>
        <v>5</v>
      </c>
      <c r="AD148">
        <v>301.76</v>
      </c>
      <c r="AE148">
        <v>133</v>
      </c>
      <c r="AF148" s="2">
        <v>58</v>
      </c>
      <c r="AG148" s="4">
        <v>0.15049999999999997</v>
      </c>
      <c r="AH148" s="3">
        <f t="shared" si="9"/>
        <v>0.30077699999999996</v>
      </c>
      <c r="AI148">
        <f t="shared" si="10"/>
        <v>0.19919999999999999</v>
      </c>
      <c r="AJ148">
        <f t="shared" si="11"/>
        <v>0.1022</v>
      </c>
    </row>
    <row r="149" spans="1:36" x14ac:dyDescent="0.3">
      <c r="A149" s="1">
        <v>43233.260416666664</v>
      </c>
      <c r="B149" s="5">
        <v>43233.260416666664</v>
      </c>
      <c r="C149">
        <v>5</v>
      </c>
      <c r="D149">
        <v>13</v>
      </c>
      <c r="E149">
        <v>2018</v>
      </c>
      <c r="F149">
        <v>6</v>
      </c>
      <c r="G149">
        <v>15</v>
      </c>
      <c r="H149">
        <v>0</v>
      </c>
      <c r="I149">
        <v>0</v>
      </c>
      <c r="J149">
        <v>110000</v>
      </c>
      <c r="K149">
        <v>-5.8000000000000003E-2</v>
      </c>
      <c r="L149">
        <v>3.9E-2</v>
      </c>
      <c r="M149">
        <v>1.7999999999999999E-2</v>
      </c>
      <c r="N149">
        <v>67</v>
      </c>
      <c r="O149">
        <v>78</v>
      </c>
      <c r="P149">
        <v>68</v>
      </c>
      <c r="Q149">
        <v>12.7</v>
      </c>
      <c r="R149">
        <v>1466.4</v>
      </c>
      <c r="S149">
        <v>1498.5</v>
      </c>
      <c r="T149">
        <v>208.8</v>
      </c>
      <c r="U149">
        <v>-6.6</v>
      </c>
      <c r="V149">
        <v>-10.7</v>
      </c>
      <c r="W149">
        <v>1934.4179999999999</v>
      </c>
      <c r="X149">
        <v>1914.931</v>
      </c>
      <c r="Y149">
        <v>3.97</v>
      </c>
      <c r="Z149">
        <v>0</v>
      </c>
      <c r="AA149">
        <v>14664</v>
      </c>
      <c r="AB149">
        <v>7.0000000000000007E-2</v>
      </c>
      <c r="AC149">
        <f t="shared" si="8"/>
        <v>7.0000000000000009</v>
      </c>
      <c r="AD149">
        <v>303.69</v>
      </c>
      <c r="AE149">
        <v>134</v>
      </c>
      <c r="AF149" s="2">
        <v>56</v>
      </c>
      <c r="AG149" s="4">
        <v>0.13266666666666663</v>
      </c>
      <c r="AH149" s="3">
        <f t="shared" si="9"/>
        <v>0.27663066666666664</v>
      </c>
      <c r="AI149">
        <f t="shared" si="10"/>
        <v>0.20159999999999997</v>
      </c>
      <c r="AJ149">
        <f t="shared" si="11"/>
        <v>8.7599999999999997E-2</v>
      </c>
    </row>
    <row r="150" spans="1:36" x14ac:dyDescent="0.3">
      <c r="A150" s="1">
        <v>43233.263888888891</v>
      </c>
      <c r="B150" s="5">
        <v>43233.263888888891</v>
      </c>
      <c r="C150">
        <v>5</v>
      </c>
      <c r="D150">
        <v>13</v>
      </c>
      <c r="E150">
        <v>2018</v>
      </c>
      <c r="F150">
        <v>6</v>
      </c>
      <c r="G150">
        <v>20</v>
      </c>
      <c r="H150">
        <v>0</v>
      </c>
      <c r="I150">
        <v>0</v>
      </c>
      <c r="J150">
        <v>110000</v>
      </c>
      <c r="K150">
        <v>-4.8000000000000001E-2</v>
      </c>
      <c r="L150">
        <v>0.05</v>
      </c>
      <c r="M150">
        <v>-1.2E-2</v>
      </c>
      <c r="N150">
        <v>67</v>
      </c>
      <c r="O150">
        <v>78</v>
      </c>
      <c r="P150">
        <v>69</v>
      </c>
      <c r="Q150">
        <v>12.7</v>
      </c>
      <c r="R150">
        <v>1466.1</v>
      </c>
      <c r="S150">
        <v>1498.2</v>
      </c>
      <c r="T150">
        <v>208.8</v>
      </c>
      <c r="U150">
        <v>-6.6</v>
      </c>
      <c r="V150">
        <v>-10.7</v>
      </c>
      <c r="W150">
        <v>1934.3520000000001</v>
      </c>
      <c r="X150">
        <v>1914.866</v>
      </c>
      <c r="Y150">
        <v>3.89</v>
      </c>
      <c r="Z150">
        <v>0</v>
      </c>
      <c r="AA150">
        <v>14661</v>
      </c>
      <c r="AB150">
        <v>6.9000000000000006E-2</v>
      </c>
      <c r="AC150">
        <f t="shared" si="8"/>
        <v>6.9</v>
      </c>
      <c r="AD150">
        <v>316.19</v>
      </c>
      <c r="AE150">
        <v>136</v>
      </c>
      <c r="AF150" s="2">
        <v>55</v>
      </c>
      <c r="AG150" s="4">
        <v>0.129</v>
      </c>
      <c r="AH150" s="3">
        <f t="shared" si="9"/>
        <v>0.27166600000000002</v>
      </c>
      <c r="AI150">
        <f t="shared" si="10"/>
        <v>0.20639999999999997</v>
      </c>
      <c r="AJ150">
        <f t="shared" si="11"/>
        <v>8.0299999999999996E-2</v>
      </c>
    </row>
    <row r="151" spans="1:36" x14ac:dyDescent="0.3">
      <c r="A151" s="1">
        <v>43233.267361111109</v>
      </c>
      <c r="B151" s="5">
        <v>43233.267361111109</v>
      </c>
      <c r="C151">
        <v>5</v>
      </c>
      <c r="D151">
        <v>13</v>
      </c>
      <c r="E151">
        <v>2018</v>
      </c>
      <c r="F151">
        <v>6</v>
      </c>
      <c r="G151">
        <v>25</v>
      </c>
      <c r="H151">
        <v>0</v>
      </c>
      <c r="I151">
        <v>0</v>
      </c>
      <c r="J151">
        <v>110000</v>
      </c>
      <c r="K151">
        <v>-8.9999999999999993E-3</v>
      </c>
      <c r="L151">
        <v>2.1000000000000001E-2</v>
      </c>
      <c r="M151">
        <v>-8.9999999999999993E-3</v>
      </c>
      <c r="N151">
        <v>68</v>
      </c>
      <c r="O151">
        <v>78</v>
      </c>
      <c r="P151">
        <v>70</v>
      </c>
      <c r="Q151">
        <v>12.7</v>
      </c>
      <c r="R151">
        <v>1466</v>
      </c>
      <c r="S151">
        <v>1498.1</v>
      </c>
      <c r="T151">
        <v>208.9</v>
      </c>
      <c r="U151">
        <v>-6.5</v>
      </c>
      <c r="V151">
        <v>-10.7</v>
      </c>
      <c r="W151">
        <v>1934.299</v>
      </c>
      <c r="X151">
        <v>1914.8130000000001</v>
      </c>
      <c r="Y151">
        <v>3.87</v>
      </c>
      <c r="Z151">
        <v>0</v>
      </c>
      <c r="AA151">
        <v>14660</v>
      </c>
      <c r="AB151">
        <v>2.3E-2</v>
      </c>
      <c r="AC151">
        <f t="shared" si="8"/>
        <v>2.2999999999999998</v>
      </c>
      <c r="AD151">
        <v>336.8</v>
      </c>
      <c r="AE151">
        <v>128</v>
      </c>
      <c r="AF151" s="2">
        <v>55</v>
      </c>
      <c r="AG151" s="4">
        <v>0.15216666666666667</v>
      </c>
      <c r="AH151" s="3">
        <f t="shared" si="9"/>
        <v>0.3030336666666667</v>
      </c>
      <c r="AI151">
        <f t="shared" si="10"/>
        <v>0.18719999999999998</v>
      </c>
      <c r="AJ151">
        <f t="shared" si="11"/>
        <v>8.0299999999999996E-2</v>
      </c>
    </row>
    <row r="152" spans="1:36" x14ac:dyDescent="0.3">
      <c r="A152" s="1">
        <v>43233.270833333336</v>
      </c>
      <c r="B152" s="5">
        <v>43233.270833333336</v>
      </c>
      <c r="C152">
        <v>5</v>
      </c>
      <c r="D152">
        <v>13</v>
      </c>
      <c r="E152">
        <v>2018</v>
      </c>
      <c r="F152">
        <v>6</v>
      </c>
      <c r="G152">
        <v>30</v>
      </c>
      <c r="H152">
        <v>0</v>
      </c>
      <c r="I152">
        <v>0</v>
      </c>
      <c r="J152">
        <v>110000</v>
      </c>
      <c r="K152">
        <v>-0.01</v>
      </c>
      <c r="L152">
        <v>2.7E-2</v>
      </c>
      <c r="M152">
        <v>-2.1999999999999999E-2</v>
      </c>
      <c r="N152">
        <v>66</v>
      </c>
      <c r="O152">
        <v>80</v>
      </c>
      <c r="P152">
        <v>72</v>
      </c>
      <c r="Q152">
        <v>12.7</v>
      </c>
      <c r="R152">
        <v>1465.9</v>
      </c>
      <c r="S152">
        <v>1498.1</v>
      </c>
      <c r="T152">
        <v>208.9</v>
      </c>
      <c r="U152">
        <v>-6.5</v>
      </c>
      <c r="V152">
        <v>-10.7</v>
      </c>
      <c r="W152">
        <v>1934.2629999999999</v>
      </c>
      <c r="X152">
        <v>1914.778</v>
      </c>
      <c r="Y152">
        <v>3.86</v>
      </c>
      <c r="Z152">
        <v>0</v>
      </c>
      <c r="AA152">
        <v>14659</v>
      </c>
      <c r="AB152">
        <v>2.8000000000000001E-2</v>
      </c>
      <c r="AC152">
        <f t="shared" si="8"/>
        <v>2.8000000000000003</v>
      </c>
      <c r="AD152">
        <v>338.96</v>
      </c>
      <c r="AE152">
        <v>135</v>
      </c>
      <c r="AF152" s="2">
        <v>55</v>
      </c>
      <c r="AG152" s="4">
        <v>0.15916666666666662</v>
      </c>
      <c r="AH152" s="3">
        <f t="shared" si="9"/>
        <v>0.31251166666666663</v>
      </c>
      <c r="AI152">
        <f t="shared" si="10"/>
        <v>0.20399999999999999</v>
      </c>
      <c r="AJ152">
        <f t="shared" si="11"/>
        <v>8.0299999999999996E-2</v>
      </c>
    </row>
    <row r="153" spans="1:36" x14ac:dyDescent="0.3">
      <c r="A153" s="1">
        <v>43233.274305555555</v>
      </c>
      <c r="B153" s="5">
        <v>43233.274305555555</v>
      </c>
      <c r="C153">
        <v>5</v>
      </c>
      <c r="D153">
        <v>13</v>
      </c>
      <c r="E153">
        <v>2018</v>
      </c>
      <c r="F153">
        <v>6</v>
      </c>
      <c r="G153">
        <v>35</v>
      </c>
      <c r="H153">
        <v>0</v>
      </c>
      <c r="I153">
        <v>0</v>
      </c>
      <c r="J153">
        <v>110000</v>
      </c>
      <c r="K153">
        <v>3.0000000000000001E-3</v>
      </c>
      <c r="L153">
        <v>3.3000000000000002E-2</v>
      </c>
      <c r="M153">
        <v>1.6E-2</v>
      </c>
      <c r="N153">
        <v>68</v>
      </c>
      <c r="O153">
        <v>81</v>
      </c>
      <c r="P153">
        <v>71</v>
      </c>
      <c r="Q153">
        <v>12.7</v>
      </c>
      <c r="R153">
        <v>1465.9</v>
      </c>
      <c r="S153">
        <v>1498</v>
      </c>
      <c r="T153">
        <v>208.8</v>
      </c>
      <c r="U153">
        <v>-6.5</v>
      </c>
      <c r="V153">
        <v>-10.7</v>
      </c>
      <c r="W153">
        <v>1934.2059999999999</v>
      </c>
      <c r="X153">
        <v>1914.722</v>
      </c>
      <c r="Y153">
        <v>3.84</v>
      </c>
      <c r="Z153">
        <v>0</v>
      </c>
      <c r="AA153">
        <v>14659</v>
      </c>
      <c r="AB153">
        <v>3.3000000000000002E-2</v>
      </c>
      <c r="AC153">
        <f t="shared" si="8"/>
        <v>3.3000000000000003</v>
      </c>
      <c r="AD153">
        <v>5.36</v>
      </c>
      <c r="AE153">
        <v>146</v>
      </c>
      <c r="AF153" s="2">
        <v>56</v>
      </c>
      <c r="AG153" s="4">
        <v>0.15816666666666668</v>
      </c>
      <c r="AH153" s="3">
        <f t="shared" si="9"/>
        <v>0.31115766666666667</v>
      </c>
      <c r="AI153">
        <f t="shared" si="10"/>
        <v>0.23039999999999999</v>
      </c>
      <c r="AJ153">
        <f t="shared" si="11"/>
        <v>8.7599999999999997E-2</v>
      </c>
    </row>
    <row r="154" spans="1:36" x14ac:dyDescent="0.3">
      <c r="A154" s="1">
        <v>43233.277777777781</v>
      </c>
      <c r="B154" s="5">
        <v>43233.277777777781</v>
      </c>
      <c r="C154">
        <v>5</v>
      </c>
      <c r="D154">
        <v>13</v>
      </c>
      <c r="E154">
        <v>2018</v>
      </c>
      <c r="F154">
        <v>6</v>
      </c>
      <c r="G154">
        <v>40</v>
      </c>
      <c r="H154">
        <v>0</v>
      </c>
      <c r="I154">
        <v>0</v>
      </c>
      <c r="J154">
        <v>110000</v>
      </c>
      <c r="K154">
        <v>-1.6E-2</v>
      </c>
      <c r="L154">
        <v>1.9E-2</v>
      </c>
      <c r="M154">
        <v>-1.4E-2</v>
      </c>
      <c r="N154">
        <v>69</v>
      </c>
      <c r="O154">
        <v>82</v>
      </c>
      <c r="P154">
        <v>71</v>
      </c>
      <c r="Q154">
        <v>12.7</v>
      </c>
      <c r="R154">
        <v>1465.9</v>
      </c>
      <c r="S154">
        <v>1497.9</v>
      </c>
      <c r="T154">
        <v>208.8</v>
      </c>
      <c r="U154">
        <v>-6.6</v>
      </c>
      <c r="V154">
        <v>-10.7</v>
      </c>
      <c r="W154">
        <v>1934.165</v>
      </c>
      <c r="X154">
        <v>1914.681</v>
      </c>
      <c r="Y154">
        <v>3.82</v>
      </c>
      <c r="Z154">
        <v>0</v>
      </c>
      <c r="AA154">
        <v>14659</v>
      </c>
      <c r="AB154">
        <v>2.5000000000000001E-2</v>
      </c>
      <c r="AC154">
        <f t="shared" si="8"/>
        <v>2.5</v>
      </c>
      <c r="AD154">
        <v>319.89999999999998</v>
      </c>
      <c r="AE154">
        <v>133</v>
      </c>
      <c r="AF154" s="2">
        <v>58</v>
      </c>
      <c r="AG154" s="4">
        <v>0.15866666666666657</v>
      </c>
      <c r="AH154" s="3">
        <f t="shared" si="9"/>
        <v>0.31183466666666654</v>
      </c>
      <c r="AI154">
        <f t="shared" si="10"/>
        <v>0.19919999999999999</v>
      </c>
      <c r="AJ154">
        <f t="shared" si="11"/>
        <v>0.1022</v>
      </c>
    </row>
    <row r="155" spans="1:36" x14ac:dyDescent="0.3">
      <c r="A155" s="1">
        <v>43233.28125</v>
      </c>
      <c r="B155" s="5">
        <v>43233.28125</v>
      </c>
      <c r="C155">
        <v>5</v>
      </c>
      <c r="D155">
        <v>13</v>
      </c>
      <c r="E155">
        <v>2018</v>
      </c>
      <c r="F155">
        <v>6</v>
      </c>
      <c r="G155">
        <v>45</v>
      </c>
      <c r="H155">
        <v>0</v>
      </c>
      <c r="I155">
        <v>0</v>
      </c>
      <c r="J155">
        <v>110000</v>
      </c>
      <c r="K155">
        <v>-1.2E-2</v>
      </c>
      <c r="L155">
        <v>-2E-3</v>
      </c>
      <c r="M155">
        <v>-3.9E-2</v>
      </c>
      <c r="N155">
        <v>69</v>
      </c>
      <c r="O155">
        <v>80</v>
      </c>
      <c r="P155">
        <v>69</v>
      </c>
      <c r="Q155">
        <v>12.7</v>
      </c>
      <c r="R155">
        <v>1465.9</v>
      </c>
      <c r="S155">
        <v>1497.9</v>
      </c>
      <c r="T155">
        <v>208.8</v>
      </c>
      <c r="U155">
        <v>-6.6</v>
      </c>
      <c r="V155">
        <v>-10.7</v>
      </c>
      <c r="W155">
        <v>1934.114</v>
      </c>
      <c r="X155">
        <v>1914.6310000000001</v>
      </c>
      <c r="Y155">
        <v>3.82</v>
      </c>
      <c r="Z155">
        <v>0</v>
      </c>
      <c r="AA155">
        <v>14659</v>
      </c>
      <c r="AB155">
        <v>1.2E-2</v>
      </c>
      <c r="AC155">
        <f t="shared" si="8"/>
        <v>1.2</v>
      </c>
      <c r="AD155">
        <v>260.54000000000002</v>
      </c>
      <c r="AE155">
        <v>135</v>
      </c>
      <c r="AF155" s="2">
        <v>58</v>
      </c>
      <c r="AG155" s="4">
        <v>0.128</v>
      </c>
      <c r="AH155" s="3">
        <f t="shared" si="9"/>
        <v>0.270312</v>
      </c>
      <c r="AI155">
        <f t="shared" si="10"/>
        <v>0.20399999999999999</v>
      </c>
      <c r="AJ155">
        <f t="shared" si="11"/>
        <v>0.1022</v>
      </c>
    </row>
    <row r="156" spans="1:36" x14ac:dyDescent="0.3">
      <c r="A156" s="1">
        <v>43233.284722222219</v>
      </c>
      <c r="B156" s="5">
        <v>43233.284722222219</v>
      </c>
      <c r="C156">
        <v>5</v>
      </c>
      <c r="D156">
        <v>13</v>
      </c>
      <c r="E156">
        <v>2018</v>
      </c>
      <c r="F156">
        <v>6</v>
      </c>
      <c r="G156">
        <v>50</v>
      </c>
      <c r="H156">
        <v>0</v>
      </c>
      <c r="I156">
        <v>0</v>
      </c>
      <c r="J156">
        <v>110000</v>
      </c>
      <c r="K156">
        <v>1.4999999999999999E-2</v>
      </c>
      <c r="L156">
        <v>-1.4E-2</v>
      </c>
      <c r="M156">
        <v>-0.02</v>
      </c>
      <c r="N156">
        <v>67</v>
      </c>
      <c r="O156">
        <v>79</v>
      </c>
      <c r="P156">
        <v>76</v>
      </c>
      <c r="Q156">
        <v>12.7</v>
      </c>
      <c r="R156">
        <v>1466</v>
      </c>
      <c r="S156">
        <v>1498.1</v>
      </c>
      <c r="T156">
        <v>208.6</v>
      </c>
      <c r="U156">
        <v>-6.6</v>
      </c>
      <c r="V156">
        <v>-10.8</v>
      </c>
      <c r="W156">
        <v>1934.11</v>
      </c>
      <c r="X156">
        <v>1914.627</v>
      </c>
      <c r="Y156">
        <v>3.87</v>
      </c>
      <c r="Z156">
        <v>0</v>
      </c>
      <c r="AA156">
        <v>14660</v>
      </c>
      <c r="AB156">
        <v>2.1000000000000001E-2</v>
      </c>
      <c r="AC156">
        <f t="shared" si="8"/>
        <v>2.1</v>
      </c>
      <c r="AD156">
        <v>133.03</v>
      </c>
      <c r="AE156">
        <v>116</v>
      </c>
      <c r="AF156" s="2">
        <v>58</v>
      </c>
      <c r="AG156" s="4">
        <v>0.12533333333333335</v>
      </c>
      <c r="AH156" s="3">
        <f t="shared" si="9"/>
        <v>0.26670133333333335</v>
      </c>
      <c r="AI156">
        <f t="shared" si="10"/>
        <v>0.15839999999999999</v>
      </c>
      <c r="AJ156">
        <f t="shared" si="11"/>
        <v>0.1022</v>
      </c>
    </row>
    <row r="157" spans="1:36" x14ac:dyDescent="0.3">
      <c r="A157" s="1">
        <v>43233.288194444445</v>
      </c>
      <c r="B157" s="5">
        <v>43233.288194444445</v>
      </c>
      <c r="C157">
        <v>5</v>
      </c>
      <c r="D157">
        <v>13</v>
      </c>
      <c r="E157">
        <v>2018</v>
      </c>
      <c r="F157">
        <v>6</v>
      </c>
      <c r="G157">
        <v>55</v>
      </c>
      <c r="H157">
        <v>0</v>
      </c>
      <c r="I157">
        <v>0</v>
      </c>
      <c r="J157">
        <v>110000</v>
      </c>
      <c r="K157">
        <v>-8.9999999999999993E-3</v>
      </c>
      <c r="L157">
        <v>-1.7000000000000001E-2</v>
      </c>
      <c r="M157">
        <v>8.9999999999999993E-3</v>
      </c>
      <c r="N157">
        <v>69</v>
      </c>
      <c r="O157">
        <v>80</v>
      </c>
      <c r="P157">
        <v>69</v>
      </c>
      <c r="Q157">
        <v>12.7</v>
      </c>
      <c r="R157">
        <v>1465.9</v>
      </c>
      <c r="S157">
        <v>1498.1</v>
      </c>
      <c r="T157">
        <v>208.8</v>
      </c>
      <c r="U157">
        <v>-6.6</v>
      </c>
      <c r="V157">
        <v>-10.8</v>
      </c>
      <c r="W157">
        <v>1934.056</v>
      </c>
      <c r="X157">
        <v>1914.5740000000001</v>
      </c>
      <c r="Y157">
        <v>3.86</v>
      </c>
      <c r="Z157">
        <v>0</v>
      </c>
      <c r="AA157">
        <v>14659</v>
      </c>
      <c r="AB157">
        <v>0.02</v>
      </c>
      <c r="AC157">
        <f t="shared" si="8"/>
        <v>2</v>
      </c>
      <c r="AD157">
        <v>207.9</v>
      </c>
      <c r="AE157">
        <v>133</v>
      </c>
      <c r="AF157" s="2">
        <v>59</v>
      </c>
      <c r="AG157" s="4">
        <v>0.14200000000000002</v>
      </c>
      <c r="AH157" s="3">
        <f t="shared" si="9"/>
        <v>0.28926800000000003</v>
      </c>
      <c r="AI157">
        <f t="shared" si="10"/>
        <v>0.19919999999999999</v>
      </c>
      <c r="AJ157">
        <f t="shared" si="11"/>
        <v>0.1095</v>
      </c>
    </row>
    <row r="158" spans="1:36" x14ac:dyDescent="0.3">
      <c r="A158" s="1">
        <v>43233.291666666664</v>
      </c>
      <c r="B158" s="5">
        <v>43233.291666666664</v>
      </c>
      <c r="C158">
        <v>5</v>
      </c>
      <c r="D158">
        <v>13</v>
      </c>
      <c r="E158">
        <v>2018</v>
      </c>
      <c r="F158">
        <v>7</v>
      </c>
      <c r="G158">
        <v>0</v>
      </c>
      <c r="H158">
        <v>0</v>
      </c>
      <c r="I158">
        <v>0</v>
      </c>
      <c r="J158">
        <v>110000</v>
      </c>
      <c r="K158">
        <v>-7.0000000000000001E-3</v>
      </c>
      <c r="L158">
        <v>-1.6E-2</v>
      </c>
      <c r="M158">
        <v>-0.03</v>
      </c>
      <c r="N158">
        <v>68</v>
      </c>
      <c r="O158">
        <v>79</v>
      </c>
      <c r="P158">
        <v>69</v>
      </c>
      <c r="Q158">
        <v>12.7</v>
      </c>
      <c r="R158">
        <v>1465.9</v>
      </c>
      <c r="S158">
        <v>1498</v>
      </c>
      <c r="T158">
        <v>208.9</v>
      </c>
      <c r="U158">
        <v>-6.6</v>
      </c>
      <c r="V158">
        <v>-10.8</v>
      </c>
      <c r="W158">
        <v>1934.0250000000001</v>
      </c>
      <c r="X158">
        <v>1914.5429999999999</v>
      </c>
      <c r="Y158">
        <v>3.84</v>
      </c>
      <c r="Z158">
        <v>0</v>
      </c>
      <c r="AA158">
        <v>14659</v>
      </c>
      <c r="AB158">
        <v>1.7999999999999999E-2</v>
      </c>
      <c r="AC158">
        <f t="shared" si="8"/>
        <v>1.7999999999999998</v>
      </c>
      <c r="AD158">
        <v>203.63</v>
      </c>
      <c r="AE158">
        <v>132</v>
      </c>
      <c r="AF158" s="2">
        <v>57</v>
      </c>
      <c r="AG158" s="4">
        <v>0.16366666666666674</v>
      </c>
      <c r="AH158" s="3">
        <f t="shared" si="9"/>
        <v>0.31860466666666676</v>
      </c>
      <c r="AI158">
        <f t="shared" si="10"/>
        <v>0.19679999999999997</v>
      </c>
      <c r="AJ158">
        <f t="shared" si="11"/>
        <v>9.4899999999999998E-2</v>
      </c>
    </row>
    <row r="159" spans="1:36" x14ac:dyDescent="0.3">
      <c r="A159" s="1">
        <v>43233.295138888891</v>
      </c>
      <c r="B159" s="5">
        <v>43233.295138888891</v>
      </c>
      <c r="C159">
        <v>5</v>
      </c>
      <c r="D159">
        <v>13</v>
      </c>
      <c r="E159">
        <v>2018</v>
      </c>
      <c r="F159">
        <v>7</v>
      </c>
      <c r="G159">
        <v>5</v>
      </c>
      <c r="H159">
        <v>0</v>
      </c>
      <c r="I159">
        <v>0</v>
      </c>
      <c r="J159">
        <v>110000</v>
      </c>
      <c r="K159">
        <v>1.2E-2</v>
      </c>
      <c r="L159">
        <v>-2.1000000000000001E-2</v>
      </c>
      <c r="M159">
        <v>2.1000000000000001E-2</v>
      </c>
      <c r="N159">
        <v>67</v>
      </c>
      <c r="O159">
        <v>80</v>
      </c>
      <c r="P159">
        <v>69</v>
      </c>
      <c r="Q159">
        <v>12.7</v>
      </c>
      <c r="R159">
        <v>1465.9</v>
      </c>
      <c r="S159">
        <v>1498</v>
      </c>
      <c r="T159">
        <v>208.8</v>
      </c>
      <c r="U159">
        <v>-6.7</v>
      </c>
      <c r="V159">
        <v>-10.8</v>
      </c>
      <c r="W159">
        <v>1933.981</v>
      </c>
      <c r="X159">
        <v>1914.5</v>
      </c>
      <c r="Y159">
        <v>3.84</v>
      </c>
      <c r="Z159">
        <v>0</v>
      </c>
      <c r="AA159">
        <v>14659</v>
      </c>
      <c r="AB159">
        <v>2.5000000000000001E-2</v>
      </c>
      <c r="AC159">
        <f t="shared" si="8"/>
        <v>2.5</v>
      </c>
      <c r="AD159">
        <v>150.26</v>
      </c>
      <c r="AE159">
        <v>139</v>
      </c>
      <c r="AF159" s="2">
        <v>56</v>
      </c>
      <c r="AG159" s="4">
        <v>0.15700000000000003</v>
      </c>
      <c r="AH159" s="3">
        <f t="shared" si="9"/>
        <v>0.30957800000000002</v>
      </c>
      <c r="AI159">
        <f t="shared" si="10"/>
        <v>0.21359999999999998</v>
      </c>
      <c r="AJ159">
        <f t="shared" si="11"/>
        <v>8.7599999999999997E-2</v>
      </c>
    </row>
    <row r="160" spans="1:36" x14ac:dyDescent="0.3">
      <c r="A160" s="1">
        <v>43233.298611111109</v>
      </c>
      <c r="B160" s="5">
        <v>43233.298611111109</v>
      </c>
      <c r="C160">
        <v>5</v>
      </c>
      <c r="D160">
        <v>13</v>
      </c>
      <c r="E160">
        <v>2018</v>
      </c>
      <c r="F160">
        <v>7</v>
      </c>
      <c r="G160">
        <v>10</v>
      </c>
      <c r="H160">
        <v>0</v>
      </c>
      <c r="I160">
        <v>0</v>
      </c>
      <c r="J160">
        <v>110000</v>
      </c>
      <c r="K160">
        <v>1.0999999999999999E-2</v>
      </c>
      <c r="L160">
        <v>-0.05</v>
      </c>
      <c r="M160">
        <v>-1E-3</v>
      </c>
      <c r="N160">
        <v>70</v>
      </c>
      <c r="O160">
        <v>82</v>
      </c>
      <c r="P160">
        <v>71</v>
      </c>
      <c r="Q160">
        <v>12.7</v>
      </c>
      <c r="R160">
        <v>1465.9</v>
      </c>
      <c r="S160">
        <v>1497.9</v>
      </c>
      <c r="T160">
        <v>208.8</v>
      </c>
      <c r="U160">
        <v>-6.6</v>
      </c>
      <c r="V160">
        <v>-10.9</v>
      </c>
      <c r="W160">
        <v>1933.9459999999999</v>
      </c>
      <c r="X160">
        <v>1914.4659999999999</v>
      </c>
      <c r="Y160">
        <v>3.83</v>
      </c>
      <c r="Z160">
        <v>0</v>
      </c>
      <c r="AA160">
        <v>14659</v>
      </c>
      <c r="AB160">
        <v>5.0999999999999997E-2</v>
      </c>
      <c r="AC160">
        <f t="shared" si="8"/>
        <v>5.0999999999999996</v>
      </c>
      <c r="AD160">
        <v>167.35</v>
      </c>
      <c r="AE160">
        <v>131</v>
      </c>
      <c r="AF160" s="2">
        <v>57</v>
      </c>
      <c r="AG160" s="4">
        <v>0.18950000000000011</v>
      </c>
      <c r="AH160" s="3">
        <f t="shared" si="9"/>
        <v>0.3535830000000002</v>
      </c>
      <c r="AI160">
        <f t="shared" si="10"/>
        <v>0.19439999999999999</v>
      </c>
      <c r="AJ160">
        <f t="shared" si="11"/>
        <v>9.4899999999999998E-2</v>
      </c>
    </row>
    <row r="161" spans="1:36" x14ac:dyDescent="0.3">
      <c r="A161" s="1">
        <v>43233.302083333336</v>
      </c>
      <c r="B161" s="5">
        <v>43233.302083333336</v>
      </c>
      <c r="C161">
        <v>5</v>
      </c>
      <c r="D161">
        <v>13</v>
      </c>
      <c r="E161">
        <v>2018</v>
      </c>
      <c r="F161">
        <v>7</v>
      </c>
      <c r="G161">
        <v>15</v>
      </c>
      <c r="H161">
        <v>0</v>
      </c>
      <c r="I161">
        <v>0</v>
      </c>
      <c r="J161">
        <v>110000</v>
      </c>
      <c r="K161">
        <v>1.2E-2</v>
      </c>
      <c r="L161">
        <v>-3.3000000000000002E-2</v>
      </c>
      <c r="M161">
        <v>2.1999999999999999E-2</v>
      </c>
      <c r="N161">
        <v>69</v>
      </c>
      <c r="O161">
        <v>81</v>
      </c>
      <c r="P161">
        <v>72</v>
      </c>
      <c r="Q161">
        <v>12.7</v>
      </c>
      <c r="R161">
        <v>1465.9</v>
      </c>
      <c r="S161">
        <v>1497.9</v>
      </c>
      <c r="T161">
        <v>208.9</v>
      </c>
      <c r="U161">
        <v>-6.7</v>
      </c>
      <c r="V161">
        <v>-10.9</v>
      </c>
      <c r="W161">
        <v>1933.93</v>
      </c>
      <c r="X161">
        <v>1914.45</v>
      </c>
      <c r="Y161">
        <v>3.83</v>
      </c>
      <c r="Z161">
        <v>0</v>
      </c>
      <c r="AA161">
        <v>14659</v>
      </c>
      <c r="AB161">
        <v>3.5000000000000003E-2</v>
      </c>
      <c r="AC161">
        <f t="shared" si="8"/>
        <v>3.5000000000000004</v>
      </c>
      <c r="AD161">
        <v>159.44</v>
      </c>
      <c r="AE161">
        <v>145</v>
      </c>
      <c r="AF161" s="2">
        <v>57</v>
      </c>
      <c r="AG161" s="4">
        <v>0.16066666666666674</v>
      </c>
      <c r="AH161" s="3">
        <f t="shared" si="9"/>
        <v>0.31454266666666675</v>
      </c>
      <c r="AI161">
        <f t="shared" si="10"/>
        <v>0.22799999999999998</v>
      </c>
      <c r="AJ161">
        <f t="shared" si="11"/>
        <v>9.4899999999999998E-2</v>
      </c>
    </row>
    <row r="162" spans="1:36" x14ac:dyDescent="0.3">
      <c r="A162" s="1">
        <v>43233.305555555555</v>
      </c>
      <c r="B162" s="5">
        <v>43233.305555555555</v>
      </c>
      <c r="C162">
        <v>5</v>
      </c>
      <c r="D162">
        <v>13</v>
      </c>
      <c r="E162">
        <v>2018</v>
      </c>
      <c r="F162">
        <v>7</v>
      </c>
      <c r="G162">
        <v>20</v>
      </c>
      <c r="H162">
        <v>0</v>
      </c>
      <c r="I162">
        <v>0</v>
      </c>
      <c r="J162">
        <v>110000</v>
      </c>
      <c r="K162">
        <v>5.7000000000000002E-2</v>
      </c>
      <c r="L162">
        <v>-4.2000000000000003E-2</v>
      </c>
      <c r="M162">
        <v>2.1000000000000001E-2</v>
      </c>
      <c r="N162">
        <v>70</v>
      </c>
      <c r="O162">
        <v>83</v>
      </c>
      <c r="P162">
        <v>72</v>
      </c>
      <c r="Q162">
        <v>12.7</v>
      </c>
      <c r="R162">
        <v>1465.9</v>
      </c>
      <c r="S162">
        <v>1498</v>
      </c>
      <c r="T162">
        <v>209</v>
      </c>
      <c r="U162">
        <v>-6.7</v>
      </c>
      <c r="V162">
        <v>-11</v>
      </c>
      <c r="W162">
        <v>1933.92</v>
      </c>
      <c r="X162">
        <v>1914.44</v>
      </c>
      <c r="Y162">
        <v>3.85</v>
      </c>
      <c r="Z162">
        <v>0</v>
      </c>
      <c r="AA162">
        <v>14659</v>
      </c>
      <c r="AB162">
        <v>7.0999999999999994E-2</v>
      </c>
      <c r="AC162">
        <f t="shared" si="8"/>
        <v>7.1</v>
      </c>
      <c r="AD162">
        <v>126.21</v>
      </c>
      <c r="AE162">
        <v>203</v>
      </c>
      <c r="AF162" s="2">
        <v>57</v>
      </c>
      <c r="AG162" s="4">
        <v>0.19566666666666668</v>
      </c>
      <c r="AH162" s="3">
        <f t="shared" si="9"/>
        <v>0.36193266666666668</v>
      </c>
      <c r="AI162">
        <f t="shared" si="10"/>
        <v>0.36719999999999997</v>
      </c>
      <c r="AJ162">
        <f t="shared" si="11"/>
        <v>9.4899999999999998E-2</v>
      </c>
    </row>
    <row r="163" spans="1:36" x14ac:dyDescent="0.3">
      <c r="A163" s="1">
        <v>43233.309027777781</v>
      </c>
      <c r="B163" s="5">
        <v>43233.309027777781</v>
      </c>
      <c r="C163">
        <v>5</v>
      </c>
      <c r="D163">
        <v>13</v>
      </c>
      <c r="E163">
        <v>2018</v>
      </c>
      <c r="F163">
        <v>7</v>
      </c>
      <c r="G163">
        <v>25</v>
      </c>
      <c r="H163">
        <v>0</v>
      </c>
      <c r="I163">
        <v>0</v>
      </c>
      <c r="J163">
        <v>110000</v>
      </c>
      <c r="K163">
        <v>5.5E-2</v>
      </c>
      <c r="L163">
        <v>-6.5000000000000002E-2</v>
      </c>
      <c r="M163">
        <v>-2.4E-2</v>
      </c>
      <c r="N163">
        <v>68</v>
      </c>
      <c r="O163">
        <v>81</v>
      </c>
      <c r="P163">
        <v>70</v>
      </c>
      <c r="Q163">
        <v>12.7</v>
      </c>
      <c r="R163">
        <v>1466.1</v>
      </c>
      <c r="S163">
        <v>1498.2</v>
      </c>
      <c r="T163">
        <v>208.8</v>
      </c>
      <c r="U163">
        <v>-6.7</v>
      </c>
      <c r="V163">
        <v>-11</v>
      </c>
      <c r="W163">
        <v>1933.8989999999999</v>
      </c>
      <c r="X163">
        <v>1914.4190000000001</v>
      </c>
      <c r="Y163">
        <v>3.9</v>
      </c>
      <c r="Z163">
        <v>0</v>
      </c>
      <c r="AA163">
        <v>14661</v>
      </c>
      <c r="AB163">
        <v>8.5999999999999993E-2</v>
      </c>
      <c r="AC163">
        <f t="shared" si="8"/>
        <v>8.6</v>
      </c>
      <c r="AD163">
        <v>139.84</v>
      </c>
      <c r="AE163">
        <v>141</v>
      </c>
      <c r="AF163" s="2">
        <v>56</v>
      </c>
      <c r="AG163" s="4">
        <v>0.20050000000000009</v>
      </c>
      <c r="AH163" s="3">
        <f t="shared" si="9"/>
        <v>0.36847700000000017</v>
      </c>
      <c r="AI163">
        <f t="shared" si="10"/>
        <v>0.21839999999999998</v>
      </c>
      <c r="AJ163">
        <f t="shared" si="11"/>
        <v>8.7599999999999997E-2</v>
      </c>
    </row>
    <row r="164" spans="1:36" x14ac:dyDescent="0.3">
      <c r="A164" s="1">
        <v>43233.3125</v>
      </c>
      <c r="B164" s="5">
        <v>43233.3125</v>
      </c>
      <c r="C164">
        <v>5</v>
      </c>
      <c r="D164">
        <v>13</v>
      </c>
      <c r="E164">
        <v>2018</v>
      </c>
      <c r="F164">
        <v>7</v>
      </c>
      <c r="G164">
        <v>30</v>
      </c>
      <c r="H164">
        <v>0</v>
      </c>
      <c r="I164">
        <v>0</v>
      </c>
      <c r="J164">
        <v>110000</v>
      </c>
      <c r="K164">
        <v>4.7E-2</v>
      </c>
      <c r="L164">
        <v>-6.2E-2</v>
      </c>
      <c r="M164">
        <v>-0.02</v>
      </c>
      <c r="N164">
        <v>67</v>
      </c>
      <c r="O164">
        <v>80</v>
      </c>
      <c r="P164">
        <v>70</v>
      </c>
      <c r="Q164">
        <v>12.7</v>
      </c>
      <c r="R164">
        <v>1466.2</v>
      </c>
      <c r="S164">
        <v>1498.4</v>
      </c>
      <c r="T164">
        <v>208.8</v>
      </c>
      <c r="U164">
        <v>-6.8</v>
      </c>
      <c r="V164">
        <v>-11</v>
      </c>
      <c r="W164">
        <v>1933.885</v>
      </c>
      <c r="X164">
        <v>1914.405</v>
      </c>
      <c r="Y164">
        <v>3.93</v>
      </c>
      <c r="Z164">
        <v>0</v>
      </c>
      <c r="AA164">
        <v>14662</v>
      </c>
      <c r="AB164">
        <v>7.8E-2</v>
      </c>
      <c r="AC164">
        <f t="shared" si="8"/>
        <v>7.8</v>
      </c>
      <c r="AD164">
        <v>142.97999999999999</v>
      </c>
      <c r="AE164">
        <v>163</v>
      </c>
      <c r="AF164" s="2">
        <v>56</v>
      </c>
      <c r="AG164" s="4">
        <v>0.18700000000000008</v>
      </c>
      <c r="AH164" s="3">
        <f t="shared" si="9"/>
        <v>0.35019800000000012</v>
      </c>
      <c r="AI164">
        <f t="shared" si="10"/>
        <v>0.2712</v>
      </c>
      <c r="AJ164">
        <f t="shared" si="11"/>
        <v>8.7599999999999997E-2</v>
      </c>
    </row>
    <row r="165" spans="1:36" x14ac:dyDescent="0.3">
      <c r="A165" s="1">
        <v>43233.315972222219</v>
      </c>
      <c r="B165" s="5">
        <v>43233.315972222219</v>
      </c>
      <c r="C165">
        <v>5</v>
      </c>
      <c r="D165">
        <v>13</v>
      </c>
      <c r="E165">
        <v>2018</v>
      </c>
      <c r="F165">
        <v>7</v>
      </c>
      <c r="G165">
        <v>35</v>
      </c>
      <c r="H165">
        <v>0</v>
      </c>
      <c r="I165">
        <v>0</v>
      </c>
      <c r="J165">
        <v>110000</v>
      </c>
      <c r="K165">
        <v>2.7E-2</v>
      </c>
      <c r="L165">
        <v>-6.6000000000000003E-2</v>
      </c>
      <c r="M165">
        <v>-3.6999999999999998E-2</v>
      </c>
      <c r="N165">
        <v>70</v>
      </c>
      <c r="O165">
        <v>83</v>
      </c>
      <c r="P165">
        <v>72</v>
      </c>
      <c r="Q165">
        <v>12.7</v>
      </c>
      <c r="R165">
        <v>1466.2</v>
      </c>
      <c r="S165">
        <v>1498.3</v>
      </c>
      <c r="T165">
        <v>208.8</v>
      </c>
      <c r="U165">
        <v>-6.8</v>
      </c>
      <c r="V165">
        <v>-11</v>
      </c>
      <c r="W165">
        <v>1933.8810000000001</v>
      </c>
      <c r="X165">
        <v>1914.4010000000001</v>
      </c>
      <c r="Y165">
        <v>3.91</v>
      </c>
      <c r="Z165">
        <v>0</v>
      </c>
      <c r="AA165">
        <v>14662</v>
      </c>
      <c r="AB165">
        <v>7.1999999999999995E-2</v>
      </c>
      <c r="AC165">
        <f t="shared" si="8"/>
        <v>7.1999999999999993</v>
      </c>
      <c r="AD165">
        <v>158.19999999999999</v>
      </c>
      <c r="AE165">
        <v>149</v>
      </c>
      <c r="AF165" s="2">
        <v>56</v>
      </c>
      <c r="AG165" s="4">
        <v>0.19233333333333336</v>
      </c>
      <c r="AH165" s="3">
        <f t="shared" si="9"/>
        <v>0.35741933333333342</v>
      </c>
      <c r="AI165">
        <f t="shared" si="10"/>
        <v>0.23759999999999998</v>
      </c>
      <c r="AJ165">
        <f t="shared" si="11"/>
        <v>8.7599999999999997E-2</v>
      </c>
    </row>
    <row r="166" spans="1:36" x14ac:dyDescent="0.3">
      <c r="A166" s="1">
        <v>43233.319444444445</v>
      </c>
      <c r="B166" s="5">
        <v>43233.319444444445</v>
      </c>
      <c r="C166">
        <v>5</v>
      </c>
      <c r="D166">
        <v>13</v>
      </c>
      <c r="E166">
        <v>2018</v>
      </c>
      <c r="F166">
        <v>7</v>
      </c>
      <c r="G166">
        <v>40</v>
      </c>
      <c r="H166">
        <v>0</v>
      </c>
      <c r="I166">
        <v>0</v>
      </c>
      <c r="J166">
        <v>110000</v>
      </c>
      <c r="K166">
        <v>3.7999999999999999E-2</v>
      </c>
      <c r="L166">
        <v>-4.9000000000000002E-2</v>
      </c>
      <c r="M166">
        <v>-1.2999999999999999E-2</v>
      </c>
      <c r="N166">
        <v>72</v>
      </c>
      <c r="O166">
        <v>83</v>
      </c>
      <c r="P166">
        <v>72</v>
      </c>
      <c r="Q166">
        <v>12.7</v>
      </c>
      <c r="R166">
        <v>1466.4</v>
      </c>
      <c r="S166">
        <v>1498.5</v>
      </c>
      <c r="T166">
        <v>208.9</v>
      </c>
      <c r="U166">
        <v>-6.7</v>
      </c>
      <c r="V166">
        <v>-11</v>
      </c>
      <c r="W166">
        <v>1933.8420000000001</v>
      </c>
      <c r="X166">
        <v>1914.3630000000001</v>
      </c>
      <c r="Y166">
        <v>3.97</v>
      </c>
      <c r="Z166">
        <v>0</v>
      </c>
      <c r="AA166">
        <v>14664</v>
      </c>
      <c r="AB166">
        <v>6.2E-2</v>
      </c>
      <c r="AC166">
        <f t="shared" si="8"/>
        <v>6.2</v>
      </c>
      <c r="AD166">
        <v>142.37</v>
      </c>
      <c r="AE166">
        <v>133</v>
      </c>
      <c r="AF166" s="2">
        <v>57</v>
      </c>
      <c r="AG166" s="4">
        <v>0.16783333333333342</v>
      </c>
      <c r="AH166" s="3">
        <f t="shared" si="9"/>
        <v>0.32424633333333347</v>
      </c>
      <c r="AI166">
        <f t="shared" si="10"/>
        <v>0.19919999999999999</v>
      </c>
      <c r="AJ166">
        <f t="shared" si="11"/>
        <v>9.4899999999999998E-2</v>
      </c>
    </row>
    <row r="167" spans="1:36" x14ac:dyDescent="0.3">
      <c r="A167" s="1">
        <v>43233.322916666664</v>
      </c>
      <c r="B167" s="5">
        <v>43233.322916666664</v>
      </c>
      <c r="C167">
        <v>5</v>
      </c>
      <c r="D167">
        <v>13</v>
      </c>
      <c r="E167">
        <v>2018</v>
      </c>
      <c r="F167">
        <v>7</v>
      </c>
      <c r="G167">
        <v>45</v>
      </c>
      <c r="H167">
        <v>0</v>
      </c>
      <c r="I167">
        <v>0</v>
      </c>
      <c r="J167">
        <v>110000</v>
      </c>
      <c r="K167">
        <v>1E-3</v>
      </c>
      <c r="L167">
        <v>-5.8999999999999997E-2</v>
      </c>
      <c r="M167">
        <v>-6.0000000000000001E-3</v>
      </c>
      <c r="N167">
        <v>71</v>
      </c>
      <c r="O167">
        <v>83</v>
      </c>
      <c r="P167">
        <v>72</v>
      </c>
      <c r="Q167">
        <v>12.7</v>
      </c>
      <c r="R167">
        <v>1466.7</v>
      </c>
      <c r="S167">
        <v>1498.8</v>
      </c>
      <c r="T167">
        <v>208.9</v>
      </c>
      <c r="U167">
        <v>-6.8</v>
      </c>
      <c r="V167">
        <v>-11.1</v>
      </c>
      <c r="W167">
        <v>1933.864</v>
      </c>
      <c r="X167">
        <v>1914.385</v>
      </c>
      <c r="Y167">
        <v>4.04</v>
      </c>
      <c r="Z167">
        <v>0</v>
      </c>
      <c r="AA167">
        <v>14667</v>
      </c>
      <c r="AB167">
        <v>5.8999999999999997E-2</v>
      </c>
      <c r="AC167">
        <f t="shared" si="8"/>
        <v>5.8999999999999995</v>
      </c>
      <c r="AD167">
        <v>179.01</v>
      </c>
      <c r="AE167">
        <v>204</v>
      </c>
      <c r="AF167" s="2">
        <v>55</v>
      </c>
      <c r="AG167" s="4">
        <v>0.16950000000000001</v>
      </c>
      <c r="AH167" s="3">
        <f t="shared" si="9"/>
        <v>0.32650300000000004</v>
      </c>
      <c r="AI167">
        <f t="shared" si="10"/>
        <v>0.36959999999999998</v>
      </c>
      <c r="AJ167">
        <f t="shared" si="11"/>
        <v>8.0299999999999996E-2</v>
      </c>
    </row>
    <row r="168" spans="1:36" x14ac:dyDescent="0.3">
      <c r="A168" s="1">
        <v>43233.326388888891</v>
      </c>
      <c r="B168" s="5">
        <v>43233.326388888891</v>
      </c>
      <c r="C168">
        <v>5</v>
      </c>
      <c r="D168">
        <v>13</v>
      </c>
      <c r="E168">
        <v>2018</v>
      </c>
      <c r="F168">
        <v>7</v>
      </c>
      <c r="G168">
        <v>50</v>
      </c>
      <c r="H168">
        <v>0</v>
      </c>
      <c r="I168">
        <v>0</v>
      </c>
      <c r="J168">
        <v>110000</v>
      </c>
      <c r="K168">
        <v>2.9000000000000001E-2</v>
      </c>
      <c r="L168">
        <v>-1.4E-2</v>
      </c>
      <c r="M168">
        <v>3.9E-2</v>
      </c>
      <c r="N168">
        <v>71</v>
      </c>
      <c r="O168">
        <v>85</v>
      </c>
      <c r="P168">
        <v>76</v>
      </c>
      <c r="Q168">
        <v>12.7</v>
      </c>
      <c r="R168">
        <v>1466.9</v>
      </c>
      <c r="S168">
        <v>1498.9</v>
      </c>
      <c r="T168">
        <v>208.9</v>
      </c>
      <c r="U168">
        <v>-6.7</v>
      </c>
      <c r="V168">
        <v>-11.1</v>
      </c>
      <c r="W168">
        <v>1933.864</v>
      </c>
      <c r="X168">
        <v>1914.385</v>
      </c>
      <c r="Y168">
        <v>4.07</v>
      </c>
      <c r="Z168">
        <v>0</v>
      </c>
      <c r="AA168">
        <v>14669</v>
      </c>
      <c r="AB168">
        <v>3.2000000000000001E-2</v>
      </c>
      <c r="AC168">
        <f t="shared" si="8"/>
        <v>3.2</v>
      </c>
      <c r="AD168">
        <v>116.57</v>
      </c>
      <c r="AE168">
        <v>138</v>
      </c>
      <c r="AF168" s="2">
        <v>57</v>
      </c>
      <c r="AG168" s="4">
        <v>0.2201666666666667</v>
      </c>
      <c r="AH168" s="3">
        <f t="shared" si="9"/>
        <v>0.39510566666666669</v>
      </c>
      <c r="AI168">
        <f t="shared" si="10"/>
        <v>0.21119999999999997</v>
      </c>
      <c r="AJ168">
        <f t="shared" si="11"/>
        <v>9.4899999999999998E-2</v>
      </c>
    </row>
    <row r="169" spans="1:36" x14ac:dyDescent="0.3">
      <c r="A169" s="1">
        <v>43233.329861111109</v>
      </c>
      <c r="B169" s="5">
        <v>43233.329861111109</v>
      </c>
      <c r="C169">
        <v>5</v>
      </c>
      <c r="D169">
        <v>13</v>
      </c>
      <c r="E169">
        <v>2018</v>
      </c>
      <c r="F169">
        <v>7</v>
      </c>
      <c r="G169">
        <v>55</v>
      </c>
      <c r="H169">
        <v>0</v>
      </c>
      <c r="I169">
        <v>0</v>
      </c>
      <c r="J169">
        <v>110000</v>
      </c>
      <c r="K169">
        <v>3.1E-2</v>
      </c>
      <c r="L169">
        <v>-2.9000000000000001E-2</v>
      </c>
      <c r="M169">
        <v>0</v>
      </c>
      <c r="N169">
        <v>70</v>
      </c>
      <c r="O169">
        <v>83</v>
      </c>
      <c r="P169">
        <v>72</v>
      </c>
      <c r="Q169">
        <v>12.7</v>
      </c>
      <c r="R169">
        <v>1466.9</v>
      </c>
      <c r="S169">
        <v>1499.1</v>
      </c>
      <c r="T169">
        <v>208.8</v>
      </c>
      <c r="U169">
        <v>-6.8</v>
      </c>
      <c r="V169">
        <v>-11.1</v>
      </c>
      <c r="W169">
        <v>1933.867</v>
      </c>
      <c r="X169">
        <v>1914.3879999999999</v>
      </c>
      <c r="Y169">
        <v>4.0999999999999996</v>
      </c>
      <c r="Z169">
        <v>0</v>
      </c>
      <c r="AA169">
        <v>14669</v>
      </c>
      <c r="AB169">
        <v>4.2000000000000003E-2</v>
      </c>
      <c r="AC169">
        <f t="shared" si="8"/>
        <v>4.2</v>
      </c>
      <c r="AD169">
        <v>133.03</v>
      </c>
      <c r="AE169">
        <v>137</v>
      </c>
      <c r="AF169" s="2">
        <v>58</v>
      </c>
      <c r="AG169" s="4">
        <v>0.16583333333333336</v>
      </c>
      <c r="AH169" s="3">
        <f t="shared" si="9"/>
        <v>0.32153833333333337</v>
      </c>
      <c r="AI169">
        <f t="shared" si="10"/>
        <v>0.20879999999999999</v>
      </c>
      <c r="AJ169">
        <f t="shared" si="11"/>
        <v>0.1022</v>
      </c>
    </row>
    <row r="170" spans="1:36" x14ac:dyDescent="0.3">
      <c r="A170" s="1">
        <v>43233.333333333336</v>
      </c>
      <c r="B170" s="5">
        <v>43233.333333333336</v>
      </c>
      <c r="C170">
        <v>5</v>
      </c>
      <c r="D170">
        <v>13</v>
      </c>
      <c r="E170">
        <v>2018</v>
      </c>
      <c r="F170">
        <v>8</v>
      </c>
      <c r="G170">
        <v>0</v>
      </c>
      <c r="H170">
        <v>0</v>
      </c>
      <c r="I170">
        <v>0</v>
      </c>
      <c r="J170">
        <v>110000</v>
      </c>
      <c r="K170">
        <v>-1.7999999999999999E-2</v>
      </c>
      <c r="L170">
        <v>-1.2999999999999999E-2</v>
      </c>
      <c r="M170">
        <v>-2.5999999999999999E-2</v>
      </c>
      <c r="N170">
        <v>72</v>
      </c>
      <c r="O170">
        <v>93</v>
      </c>
      <c r="P170">
        <v>76</v>
      </c>
      <c r="Q170">
        <v>12.7</v>
      </c>
      <c r="R170">
        <v>1466.9</v>
      </c>
      <c r="S170">
        <v>1499.1</v>
      </c>
      <c r="T170">
        <v>208.9</v>
      </c>
      <c r="U170">
        <v>-6.7</v>
      </c>
      <c r="V170">
        <v>-11</v>
      </c>
      <c r="W170">
        <v>1933.836</v>
      </c>
      <c r="X170">
        <v>1914.357</v>
      </c>
      <c r="Y170">
        <v>4.0999999999999996</v>
      </c>
      <c r="Z170">
        <v>0</v>
      </c>
      <c r="AA170">
        <v>14669</v>
      </c>
      <c r="AB170">
        <v>2.3E-2</v>
      </c>
      <c r="AC170">
        <f t="shared" si="8"/>
        <v>2.2999999999999998</v>
      </c>
      <c r="AD170">
        <v>234.16</v>
      </c>
      <c r="AE170">
        <v>143</v>
      </c>
      <c r="AF170" s="2">
        <v>56</v>
      </c>
      <c r="AG170" s="4">
        <v>0.22983333333333336</v>
      </c>
      <c r="AH170" s="3">
        <f t="shared" si="9"/>
        <v>0.40819433333333344</v>
      </c>
      <c r="AI170">
        <f t="shared" si="10"/>
        <v>0.22319999999999998</v>
      </c>
      <c r="AJ170">
        <f t="shared" si="11"/>
        <v>8.7599999999999997E-2</v>
      </c>
    </row>
    <row r="171" spans="1:36" x14ac:dyDescent="0.3">
      <c r="A171" s="1">
        <v>43233.336805555555</v>
      </c>
      <c r="B171" s="5">
        <v>43233.336805555555</v>
      </c>
      <c r="C171">
        <v>5</v>
      </c>
      <c r="D171">
        <v>13</v>
      </c>
      <c r="E171">
        <v>2018</v>
      </c>
      <c r="F171">
        <v>8</v>
      </c>
      <c r="G171">
        <v>5</v>
      </c>
      <c r="H171">
        <v>0</v>
      </c>
      <c r="I171">
        <v>0</v>
      </c>
      <c r="J171">
        <v>110000</v>
      </c>
      <c r="K171">
        <v>-8.0000000000000002E-3</v>
      </c>
      <c r="L171">
        <v>-2.5999999999999999E-2</v>
      </c>
      <c r="M171">
        <v>-3.7999999999999999E-2</v>
      </c>
      <c r="N171">
        <v>73</v>
      </c>
      <c r="O171">
        <v>85</v>
      </c>
      <c r="P171">
        <v>77</v>
      </c>
      <c r="Q171">
        <v>12.7</v>
      </c>
      <c r="R171">
        <v>1466.9</v>
      </c>
      <c r="S171">
        <v>1499</v>
      </c>
      <c r="T171">
        <v>208.8</v>
      </c>
      <c r="U171">
        <v>-6.7</v>
      </c>
      <c r="V171">
        <v>-11.1</v>
      </c>
      <c r="W171">
        <v>1933.855</v>
      </c>
      <c r="X171">
        <v>1914.376</v>
      </c>
      <c r="Y171">
        <v>4.09</v>
      </c>
      <c r="Z171">
        <v>0</v>
      </c>
      <c r="AA171">
        <v>14669</v>
      </c>
      <c r="AB171">
        <v>2.7E-2</v>
      </c>
      <c r="AC171">
        <f t="shared" si="8"/>
        <v>2.7</v>
      </c>
      <c r="AD171">
        <v>197.74</v>
      </c>
      <c r="AE171">
        <v>266</v>
      </c>
      <c r="AF171" s="2">
        <v>57</v>
      </c>
      <c r="AG171" s="4">
        <v>0.23149999999999998</v>
      </c>
      <c r="AH171" s="3">
        <f t="shared" si="9"/>
        <v>0.41045100000000001</v>
      </c>
      <c r="AI171">
        <f t="shared" si="10"/>
        <v>0.51839999999999997</v>
      </c>
      <c r="AJ171">
        <f t="shared" si="11"/>
        <v>9.4899999999999998E-2</v>
      </c>
    </row>
    <row r="172" spans="1:36" x14ac:dyDescent="0.3">
      <c r="A172" s="1">
        <v>43233.340277777781</v>
      </c>
      <c r="B172" s="5">
        <v>43233.340277777781</v>
      </c>
      <c r="C172">
        <v>5</v>
      </c>
      <c r="D172">
        <v>13</v>
      </c>
      <c r="E172">
        <v>2018</v>
      </c>
      <c r="F172">
        <v>8</v>
      </c>
      <c r="G172">
        <v>10</v>
      </c>
      <c r="H172">
        <v>0</v>
      </c>
      <c r="I172">
        <v>0</v>
      </c>
      <c r="J172">
        <v>110000</v>
      </c>
      <c r="K172">
        <v>-1.2E-2</v>
      </c>
      <c r="L172">
        <v>-1.9E-2</v>
      </c>
      <c r="M172">
        <v>5.0000000000000001E-3</v>
      </c>
      <c r="N172">
        <v>72</v>
      </c>
      <c r="O172">
        <v>86</v>
      </c>
      <c r="P172">
        <v>77</v>
      </c>
      <c r="Q172">
        <v>12.7</v>
      </c>
      <c r="R172">
        <v>1466.9</v>
      </c>
      <c r="S172">
        <v>1499.1</v>
      </c>
      <c r="T172">
        <v>208.8</v>
      </c>
      <c r="U172">
        <v>-6.8</v>
      </c>
      <c r="V172">
        <v>-11</v>
      </c>
      <c r="W172">
        <v>1933.8019999999999</v>
      </c>
      <c r="X172">
        <v>1914.3240000000001</v>
      </c>
      <c r="Y172">
        <v>4.0999999999999996</v>
      </c>
      <c r="Z172">
        <v>0</v>
      </c>
      <c r="AA172">
        <v>14669</v>
      </c>
      <c r="AB172">
        <v>2.3E-2</v>
      </c>
      <c r="AC172">
        <f t="shared" si="8"/>
        <v>2.2999999999999998</v>
      </c>
      <c r="AD172">
        <v>212.28</v>
      </c>
      <c r="AE172">
        <v>144</v>
      </c>
      <c r="AF172" s="2">
        <v>56</v>
      </c>
      <c r="AG172" s="4">
        <v>0.23516666666666672</v>
      </c>
      <c r="AH172" s="3">
        <f t="shared" si="9"/>
        <v>0.41541566666666674</v>
      </c>
      <c r="AI172">
        <f t="shared" si="10"/>
        <v>0.22559999999999997</v>
      </c>
      <c r="AJ172">
        <f t="shared" si="11"/>
        <v>8.7599999999999997E-2</v>
      </c>
    </row>
    <row r="173" spans="1:36" x14ac:dyDescent="0.3">
      <c r="A173" s="1">
        <v>43233.34375</v>
      </c>
      <c r="B173" s="5">
        <v>43233.34375</v>
      </c>
      <c r="C173">
        <v>5</v>
      </c>
      <c r="D173">
        <v>13</v>
      </c>
      <c r="E173">
        <v>2018</v>
      </c>
      <c r="F173">
        <v>8</v>
      </c>
      <c r="G173">
        <v>15</v>
      </c>
      <c r="H173">
        <v>0</v>
      </c>
      <c r="I173">
        <v>0</v>
      </c>
      <c r="J173">
        <v>110000</v>
      </c>
      <c r="K173">
        <v>-1.2E-2</v>
      </c>
      <c r="L173">
        <v>-2.1999999999999999E-2</v>
      </c>
      <c r="M173">
        <v>-7.6999999999999999E-2</v>
      </c>
      <c r="N173">
        <v>73</v>
      </c>
      <c r="O173">
        <v>86</v>
      </c>
      <c r="P173">
        <v>81</v>
      </c>
      <c r="Q173">
        <v>12.7</v>
      </c>
      <c r="R173">
        <v>1467</v>
      </c>
      <c r="S173">
        <v>1499.1</v>
      </c>
      <c r="T173">
        <v>208.8</v>
      </c>
      <c r="U173">
        <v>-6.8</v>
      </c>
      <c r="V173">
        <v>-11</v>
      </c>
      <c r="W173">
        <v>1933.825</v>
      </c>
      <c r="X173">
        <v>1914.346</v>
      </c>
      <c r="Y173">
        <v>4.1100000000000003</v>
      </c>
      <c r="Z173">
        <v>0</v>
      </c>
      <c r="AA173">
        <v>14670</v>
      </c>
      <c r="AB173">
        <v>2.5999999999999999E-2</v>
      </c>
      <c r="AC173">
        <f t="shared" si="8"/>
        <v>2.6</v>
      </c>
      <c r="AD173">
        <v>208.61</v>
      </c>
      <c r="AE173">
        <v>188</v>
      </c>
      <c r="AF173" s="2">
        <v>56</v>
      </c>
      <c r="AG173" s="4">
        <v>0.20483333333333339</v>
      </c>
      <c r="AH173" s="3">
        <f t="shared" si="9"/>
        <v>0.37434433333333339</v>
      </c>
      <c r="AI173">
        <f t="shared" si="10"/>
        <v>0.33119999999999999</v>
      </c>
      <c r="AJ173">
        <f t="shared" si="11"/>
        <v>8.7599999999999997E-2</v>
      </c>
    </row>
    <row r="174" spans="1:36" x14ac:dyDescent="0.3">
      <c r="A174" s="1">
        <v>43233.347222222219</v>
      </c>
      <c r="B174" s="5">
        <v>43233.347222222219</v>
      </c>
      <c r="C174">
        <v>5</v>
      </c>
      <c r="D174">
        <v>13</v>
      </c>
      <c r="E174">
        <v>2018</v>
      </c>
      <c r="F174">
        <v>8</v>
      </c>
      <c r="G174">
        <v>20</v>
      </c>
      <c r="H174">
        <v>0</v>
      </c>
      <c r="I174">
        <v>0</v>
      </c>
      <c r="J174">
        <v>110000</v>
      </c>
      <c r="K174">
        <v>1.6E-2</v>
      </c>
      <c r="L174">
        <v>-5.5E-2</v>
      </c>
      <c r="M174">
        <v>-3.7999999999999999E-2</v>
      </c>
      <c r="N174">
        <v>72</v>
      </c>
      <c r="O174">
        <v>85</v>
      </c>
      <c r="P174">
        <v>76</v>
      </c>
      <c r="Q174">
        <v>12.7</v>
      </c>
      <c r="R174">
        <v>1467</v>
      </c>
      <c r="S174">
        <v>1499.1</v>
      </c>
      <c r="T174">
        <v>208.7</v>
      </c>
      <c r="U174">
        <v>-6.8</v>
      </c>
      <c r="V174">
        <v>-11</v>
      </c>
      <c r="W174">
        <v>1933.826</v>
      </c>
      <c r="X174">
        <v>1914.347</v>
      </c>
      <c r="Y174">
        <v>4.12</v>
      </c>
      <c r="Z174">
        <v>0</v>
      </c>
      <c r="AA174">
        <v>14670</v>
      </c>
      <c r="AB174">
        <v>5.8000000000000003E-2</v>
      </c>
      <c r="AC174">
        <f t="shared" si="8"/>
        <v>5.8000000000000007</v>
      </c>
      <c r="AD174">
        <v>163.5</v>
      </c>
      <c r="AE174">
        <v>146</v>
      </c>
      <c r="AF174" s="2">
        <v>56</v>
      </c>
      <c r="AG174" s="4">
        <v>0.22083333333333341</v>
      </c>
      <c r="AH174" s="3">
        <f t="shared" si="9"/>
        <v>0.39600833333333341</v>
      </c>
      <c r="AI174">
        <f t="shared" si="10"/>
        <v>0.23039999999999999</v>
      </c>
      <c r="AJ174">
        <f t="shared" si="11"/>
        <v>8.7599999999999997E-2</v>
      </c>
    </row>
    <row r="175" spans="1:36" x14ac:dyDescent="0.3">
      <c r="A175" s="1">
        <v>43233.350694444445</v>
      </c>
      <c r="B175" s="5">
        <v>43233.350694444445</v>
      </c>
      <c r="C175">
        <v>5</v>
      </c>
      <c r="D175">
        <v>13</v>
      </c>
      <c r="E175">
        <v>2018</v>
      </c>
      <c r="F175">
        <v>8</v>
      </c>
      <c r="G175">
        <v>25</v>
      </c>
      <c r="H175">
        <v>0</v>
      </c>
      <c r="I175">
        <v>0</v>
      </c>
      <c r="J175">
        <v>110000</v>
      </c>
      <c r="K175">
        <v>-0.02</v>
      </c>
      <c r="L175">
        <v>-5.2999999999999999E-2</v>
      </c>
      <c r="M175">
        <v>-4.9000000000000002E-2</v>
      </c>
      <c r="N175">
        <v>72</v>
      </c>
      <c r="O175">
        <v>86</v>
      </c>
      <c r="P175">
        <v>75</v>
      </c>
      <c r="Q175">
        <v>12.7</v>
      </c>
      <c r="R175">
        <v>1467.2</v>
      </c>
      <c r="S175">
        <v>1499.3</v>
      </c>
      <c r="T175">
        <v>208.8</v>
      </c>
      <c r="U175">
        <v>-6.8</v>
      </c>
      <c r="V175">
        <v>-11</v>
      </c>
      <c r="W175">
        <v>1933.855</v>
      </c>
      <c r="X175">
        <v>1914.376</v>
      </c>
      <c r="Y175">
        <v>4.16</v>
      </c>
      <c r="Z175">
        <v>0</v>
      </c>
      <c r="AA175">
        <v>14672</v>
      </c>
      <c r="AB175">
        <v>5.7000000000000002E-2</v>
      </c>
      <c r="AC175">
        <f t="shared" si="8"/>
        <v>5.7</v>
      </c>
      <c r="AD175">
        <v>201.04</v>
      </c>
      <c r="AE175">
        <v>154</v>
      </c>
      <c r="AF175" s="2">
        <v>58</v>
      </c>
      <c r="AG175" s="4">
        <v>0.19266666666666671</v>
      </c>
      <c r="AH175" s="3">
        <f t="shared" si="9"/>
        <v>0.35787066666666678</v>
      </c>
      <c r="AI175">
        <f t="shared" si="10"/>
        <v>0.24959999999999999</v>
      </c>
      <c r="AJ175">
        <f t="shared" si="11"/>
        <v>0.1022</v>
      </c>
    </row>
    <row r="176" spans="1:36" x14ac:dyDescent="0.3">
      <c r="A176" s="1">
        <v>43233.354166666664</v>
      </c>
      <c r="B176" s="5">
        <v>43233.354166666664</v>
      </c>
      <c r="C176">
        <v>5</v>
      </c>
      <c r="D176">
        <v>13</v>
      </c>
      <c r="E176">
        <v>2018</v>
      </c>
      <c r="F176">
        <v>8</v>
      </c>
      <c r="G176">
        <v>30</v>
      </c>
      <c r="H176">
        <v>0</v>
      </c>
      <c r="I176">
        <v>0</v>
      </c>
      <c r="J176">
        <v>110000</v>
      </c>
      <c r="K176">
        <v>4.0000000000000001E-3</v>
      </c>
      <c r="L176">
        <v>-4.9000000000000002E-2</v>
      </c>
      <c r="M176">
        <v>4.5999999999999999E-2</v>
      </c>
      <c r="N176">
        <v>74</v>
      </c>
      <c r="O176">
        <v>88</v>
      </c>
      <c r="P176">
        <v>77</v>
      </c>
      <c r="Q176">
        <v>12.7</v>
      </c>
      <c r="R176">
        <v>1467</v>
      </c>
      <c r="S176">
        <v>1499.2</v>
      </c>
      <c r="T176">
        <v>209</v>
      </c>
      <c r="U176">
        <v>-6.7</v>
      </c>
      <c r="V176">
        <v>-11</v>
      </c>
      <c r="W176">
        <v>1933.836</v>
      </c>
      <c r="X176">
        <v>1914.357</v>
      </c>
      <c r="Y176">
        <v>4.13</v>
      </c>
      <c r="Z176">
        <v>0</v>
      </c>
      <c r="AA176">
        <v>14670</v>
      </c>
      <c r="AB176">
        <v>4.9000000000000002E-2</v>
      </c>
      <c r="AC176">
        <f t="shared" si="8"/>
        <v>4.9000000000000004</v>
      </c>
      <c r="AD176">
        <v>175.24</v>
      </c>
      <c r="AE176">
        <v>151</v>
      </c>
      <c r="AF176" s="2">
        <v>56</v>
      </c>
      <c r="AG176" s="4">
        <v>0.2458333333333334</v>
      </c>
      <c r="AH176" s="3">
        <f t="shared" si="9"/>
        <v>0.42985833333333345</v>
      </c>
      <c r="AI176">
        <f t="shared" si="10"/>
        <v>0.24239999999999998</v>
      </c>
      <c r="AJ176">
        <f t="shared" si="11"/>
        <v>8.7599999999999997E-2</v>
      </c>
    </row>
    <row r="177" spans="1:36" x14ac:dyDescent="0.3">
      <c r="A177" s="1">
        <v>43233.357638888891</v>
      </c>
      <c r="B177" s="5">
        <v>43233.357638888891</v>
      </c>
      <c r="C177">
        <v>5</v>
      </c>
      <c r="D177">
        <v>13</v>
      </c>
      <c r="E177">
        <v>2018</v>
      </c>
      <c r="F177">
        <v>8</v>
      </c>
      <c r="G177">
        <v>35</v>
      </c>
      <c r="H177">
        <v>0</v>
      </c>
      <c r="I177">
        <v>0</v>
      </c>
      <c r="J177">
        <v>110000</v>
      </c>
      <c r="K177">
        <v>1.0999999999999999E-2</v>
      </c>
      <c r="L177">
        <v>-0.104</v>
      </c>
      <c r="M177">
        <v>1.6E-2</v>
      </c>
      <c r="N177">
        <v>74</v>
      </c>
      <c r="O177">
        <v>84</v>
      </c>
      <c r="P177">
        <v>73</v>
      </c>
      <c r="Q177">
        <v>12.7</v>
      </c>
      <c r="R177">
        <v>1466.8</v>
      </c>
      <c r="S177">
        <v>1498.9</v>
      </c>
      <c r="T177">
        <v>208.8</v>
      </c>
      <c r="U177">
        <v>-6.7</v>
      </c>
      <c r="V177">
        <v>-11</v>
      </c>
      <c r="W177">
        <v>1933.8209999999999</v>
      </c>
      <c r="X177">
        <v>1914.3420000000001</v>
      </c>
      <c r="Y177">
        <v>4.0599999999999996</v>
      </c>
      <c r="Z177">
        <v>0</v>
      </c>
      <c r="AA177">
        <v>14668</v>
      </c>
      <c r="AB177">
        <v>0.105</v>
      </c>
      <c r="AC177">
        <f t="shared" si="8"/>
        <v>10.5</v>
      </c>
      <c r="AD177">
        <v>173.84</v>
      </c>
      <c r="AE177">
        <v>168</v>
      </c>
      <c r="AF177" s="2">
        <v>58</v>
      </c>
      <c r="AG177" s="4">
        <v>0.21550000000000005</v>
      </c>
      <c r="AH177" s="3">
        <f t="shared" si="9"/>
        <v>0.3887870000000001</v>
      </c>
      <c r="AI177">
        <f t="shared" si="10"/>
        <v>0.28319999999999995</v>
      </c>
      <c r="AJ177">
        <f t="shared" si="11"/>
        <v>0.1022</v>
      </c>
    </row>
    <row r="178" spans="1:36" x14ac:dyDescent="0.3">
      <c r="A178" s="1">
        <v>43233.361111111109</v>
      </c>
      <c r="B178" s="5">
        <v>43233.361111111109</v>
      </c>
      <c r="C178">
        <v>5</v>
      </c>
      <c r="D178">
        <v>13</v>
      </c>
      <c r="E178">
        <v>2018</v>
      </c>
      <c r="F178">
        <v>8</v>
      </c>
      <c r="G178">
        <v>40</v>
      </c>
      <c r="H178">
        <v>0</v>
      </c>
      <c r="I178">
        <v>0</v>
      </c>
      <c r="J178">
        <v>110000</v>
      </c>
      <c r="K178">
        <v>-0.01</v>
      </c>
      <c r="L178">
        <v>-8.7999999999999995E-2</v>
      </c>
      <c r="M178">
        <v>6.0000000000000001E-3</v>
      </c>
      <c r="N178">
        <v>70</v>
      </c>
      <c r="O178">
        <v>83</v>
      </c>
      <c r="P178">
        <v>74</v>
      </c>
      <c r="Q178">
        <v>12.7</v>
      </c>
      <c r="R178">
        <v>1466.5</v>
      </c>
      <c r="S178">
        <v>1498.6</v>
      </c>
      <c r="T178">
        <v>209</v>
      </c>
      <c r="U178">
        <v>-6.7</v>
      </c>
      <c r="V178">
        <v>-11</v>
      </c>
      <c r="W178">
        <v>1933.8109999999999</v>
      </c>
      <c r="X178">
        <v>1914.3320000000001</v>
      </c>
      <c r="Y178">
        <v>3.99</v>
      </c>
      <c r="Z178">
        <v>0</v>
      </c>
      <c r="AA178">
        <v>14665</v>
      </c>
      <c r="AB178">
        <v>8.7999999999999995E-2</v>
      </c>
      <c r="AC178">
        <f t="shared" si="8"/>
        <v>8.7999999999999989</v>
      </c>
      <c r="AD178">
        <v>186.63</v>
      </c>
      <c r="AE178">
        <v>142</v>
      </c>
      <c r="AF178" s="2">
        <v>55</v>
      </c>
      <c r="AG178" s="4">
        <v>0.18400000000000005</v>
      </c>
      <c r="AH178" s="3">
        <f t="shared" si="9"/>
        <v>0.34613600000000011</v>
      </c>
      <c r="AI178">
        <f t="shared" si="10"/>
        <v>0.22079999999999997</v>
      </c>
      <c r="AJ178">
        <f t="shared" si="11"/>
        <v>8.0299999999999996E-2</v>
      </c>
    </row>
    <row r="179" spans="1:36" x14ac:dyDescent="0.3">
      <c r="A179" s="1">
        <v>43233.364583333336</v>
      </c>
      <c r="B179" s="5">
        <v>43233.364583333336</v>
      </c>
      <c r="C179">
        <v>5</v>
      </c>
      <c r="D179">
        <v>13</v>
      </c>
      <c r="E179">
        <v>2018</v>
      </c>
      <c r="F179">
        <v>8</v>
      </c>
      <c r="G179">
        <v>45</v>
      </c>
      <c r="H179">
        <v>0</v>
      </c>
      <c r="I179">
        <v>0</v>
      </c>
      <c r="J179">
        <v>110000</v>
      </c>
      <c r="K179">
        <v>-1E-3</v>
      </c>
      <c r="L179">
        <v>-0.06</v>
      </c>
      <c r="M179">
        <v>1.2E-2</v>
      </c>
      <c r="N179">
        <v>70</v>
      </c>
      <c r="O179">
        <v>84</v>
      </c>
      <c r="P179">
        <v>76</v>
      </c>
      <c r="Q179">
        <v>12.7</v>
      </c>
      <c r="R179">
        <v>1466.5</v>
      </c>
      <c r="S179">
        <v>1498.6</v>
      </c>
      <c r="T179">
        <v>209</v>
      </c>
      <c r="U179">
        <v>-6.7</v>
      </c>
      <c r="V179">
        <v>-11</v>
      </c>
      <c r="W179">
        <v>1933.826</v>
      </c>
      <c r="X179">
        <v>1914.347</v>
      </c>
      <c r="Y179">
        <v>3.99</v>
      </c>
      <c r="Z179">
        <v>0</v>
      </c>
      <c r="AA179">
        <v>14665</v>
      </c>
      <c r="AB179">
        <v>0.06</v>
      </c>
      <c r="AC179">
        <f t="shared" si="8"/>
        <v>6</v>
      </c>
      <c r="AD179">
        <v>180.97</v>
      </c>
      <c r="AE179">
        <v>157</v>
      </c>
      <c r="AF179" s="2">
        <v>56</v>
      </c>
      <c r="AG179" s="4">
        <v>0.17066666666666677</v>
      </c>
      <c r="AH179" s="3">
        <f t="shared" si="9"/>
        <v>0.32808266666666686</v>
      </c>
      <c r="AI179">
        <f t="shared" si="10"/>
        <v>0.25679999999999997</v>
      </c>
      <c r="AJ179">
        <f t="shared" si="11"/>
        <v>8.7599999999999997E-2</v>
      </c>
    </row>
    <row r="180" spans="1:36" x14ac:dyDescent="0.3">
      <c r="A180" s="1">
        <v>43233.368055555555</v>
      </c>
      <c r="B180" s="5">
        <v>43233.368055555555</v>
      </c>
      <c r="C180">
        <v>5</v>
      </c>
      <c r="D180">
        <v>13</v>
      </c>
      <c r="E180">
        <v>2018</v>
      </c>
      <c r="F180">
        <v>8</v>
      </c>
      <c r="G180">
        <v>50</v>
      </c>
      <c r="H180">
        <v>0</v>
      </c>
      <c r="I180">
        <v>0</v>
      </c>
      <c r="J180">
        <v>110000</v>
      </c>
      <c r="K180">
        <v>-8.9999999999999993E-3</v>
      </c>
      <c r="L180">
        <v>-9.2999999999999999E-2</v>
      </c>
      <c r="M180">
        <v>1.4E-2</v>
      </c>
      <c r="N180">
        <v>70</v>
      </c>
      <c r="O180">
        <v>82</v>
      </c>
      <c r="P180">
        <v>73</v>
      </c>
      <c r="Q180">
        <v>12.7</v>
      </c>
      <c r="R180">
        <v>1466.5</v>
      </c>
      <c r="S180">
        <v>1498.6</v>
      </c>
      <c r="T180">
        <v>208.9</v>
      </c>
      <c r="U180">
        <v>-6.7</v>
      </c>
      <c r="V180">
        <v>-11</v>
      </c>
      <c r="W180">
        <v>1933.8409999999999</v>
      </c>
      <c r="X180">
        <v>1914.3620000000001</v>
      </c>
      <c r="Y180">
        <v>3.98</v>
      </c>
      <c r="Z180">
        <v>0</v>
      </c>
      <c r="AA180">
        <v>14665</v>
      </c>
      <c r="AB180">
        <v>9.2999999999999999E-2</v>
      </c>
      <c r="AC180">
        <f t="shared" si="8"/>
        <v>9.3000000000000007</v>
      </c>
      <c r="AD180">
        <v>185.65</v>
      </c>
      <c r="AE180">
        <v>145</v>
      </c>
      <c r="AF180" s="2">
        <v>56</v>
      </c>
      <c r="AG180" s="4">
        <v>0.19783333333333333</v>
      </c>
      <c r="AH180" s="3">
        <f t="shared" si="9"/>
        <v>0.3648663333333334</v>
      </c>
      <c r="AI180">
        <f t="shared" si="10"/>
        <v>0.22799999999999998</v>
      </c>
      <c r="AJ180">
        <f t="shared" si="11"/>
        <v>8.7599999999999997E-2</v>
      </c>
    </row>
    <row r="181" spans="1:36" x14ac:dyDescent="0.3">
      <c r="A181" s="1">
        <v>43233.371527777781</v>
      </c>
      <c r="B181" s="5">
        <v>43233.371527777781</v>
      </c>
      <c r="C181">
        <v>5</v>
      </c>
      <c r="D181">
        <v>13</v>
      </c>
      <c r="E181">
        <v>2018</v>
      </c>
      <c r="F181">
        <v>8</v>
      </c>
      <c r="G181">
        <v>55</v>
      </c>
      <c r="H181">
        <v>0</v>
      </c>
      <c r="I181">
        <v>0</v>
      </c>
      <c r="J181">
        <v>110000</v>
      </c>
      <c r="K181">
        <v>-1.7999999999999999E-2</v>
      </c>
      <c r="L181">
        <v>-7.9000000000000001E-2</v>
      </c>
      <c r="M181">
        <v>-5.2999999999999999E-2</v>
      </c>
      <c r="N181">
        <v>69</v>
      </c>
      <c r="O181">
        <v>81</v>
      </c>
      <c r="P181">
        <v>72</v>
      </c>
      <c r="Q181">
        <v>12.7</v>
      </c>
      <c r="R181">
        <v>1466.4</v>
      </c>
      <c r="S181">
        <v>1498.5</v>
      </c>
      <c r="T181">
        <v>208.8</v>
      </c>
      <c r="U181">
        <v>-6.7</v>
      </c>
      <c r="V181">
        <v>-11</v>
      </c>
      <c r="W181">
        <v>1933.857</v>
      </c>
      <c r="X181">
        <v>1914.3779999999999</v>
      </c>
      <c r="Y181">
        <v>3.96</v>
      </c>
      <c r="Z181">
        <v>0</v>
      </c>
      <c r="AA181">
        <v>14664</v>
      </c>
      <c r="AB181">
        <v>8.1000000000000003E-2</v>
      </c>
      <c r="AC181">
        <f t="shared" si="8"/>
        <v>8.1</v>
      </c>
      <c r="AD181">
        <v>193.16</v>
      </c>
      <c r="AE181">
        <v>145</v>
      </c>
      <c r="AF181" s="2">
        <v>55</v>
      </c>
      <c r="AG181" s="4">
        <v>0.16666666666666666</v>
      </c>
      <c r="AH181" s="3">
        <f t="shared" si="9"/>
        <v>0.32266666666666666</v>
      </c>
      <c r="AI181">
        <f t="shared" si="10"/>
        <v>0.22799999999999998</v>
      </c>
      <c r="AJ181">
        <f t="shared" si="11"/>
        <v>8.0299999999999996E-2</v>
      </c>
    </row>
    <row r="182" spans="1:36" x14ac:dyDescent="0.3">
      <c r="A182" s="1">
        <v>43233.375</v>
      </c>
      <c r="B182" s="5">
        <v>43233.375</v>
      </c>
      <c r="C182">
        <v>5</v>
      </c>
      <c r="D182">
        <v>13</v>
      </c>
      <c r="E182">
        <v>2018</v>
      </c>
      <c r="F182">
        <v>9</v>
      </c>
      <c r="G182">
        <v>0</v>
      </c>
      <c r="H182">
        <v>0</v>
      </c>
      <c r="I182">
        <v>0</v>
      </c>
      <c r="J182">
        <v>110000</v>
      </c>
      <c r="K182">
        <v>-2.4E-2</v>
      </c>
      <c r="L182">
        <v>-6.5000000000000002E-2</v>
      </c>
      <c r="M182">
        <v>-4.8000000000000001E-2</v>
      </c>
      <c r="N182">
        <v>69</v>
      </c>
      <c r="O182">
        <v>80</v>
      </c>
      <c r="P182">
        <v>72</v>
      </c>
      <c r="Q182">
        <v>12.7</v>
      </c>
      <c r="R182">
        <v>1466.3</v>
      </c>
      <c r="S182">
        <v>1498.4</v>
      </c>
      <c r="T182">
        <v>208.7</v>
      </c>
      <c r="U182">
        <v>-6.8</v>
      </c>
      <c r="V182">
        <v>-11</v>
      </c>
      <c r="W182">
        <v>1933.856</v>
      </c>
      <c r="X182">
        <v>1914.377</v>
      </c>
      <c r="Y182">
        <v>3.95</v>
      </c>
      <c r="Z182">
        <v>0</v>
      </c>
      <c r="AA182">
        <v>14663</v>
      </c>
      <c r="AB182">
        <v>6.9000000000000006E-2</v>
      </c>
      <c r="AC182">
        <f t="shared" si="8"/>
        <v>6.9</v>
      </c>
      <c r="AD182">
        <v>199.77</v>
      </c>
      <c r="AE182">
        <v>217</v>
      </c>
      <c r="AF182" s="2">
        <v>57</v>
      </c>
      <c r="AG182" s="4">
        <v>0.17116666666666663</v>
      </c>
      <c r="AH182" s="3">
        <f t="shared" si="9"/>
        <v>0.32875966666666667</v>
      </c>
      <c r="AI182">
        <f t="shared" si="10"/>
        <v>0.40079999999999999</v>
      </c>
      <c r="AJ182">
        <f t="shared" si="11"/>
        <v>9.4899999999999998E-2</v>
      </c>
    </row>
    <row r="183" spans="1:36" x14ac:dyDescent="0.3">
      <c r="A183" s="1">
        <v>43233.378472222219</v>
      </c>
      <c r="B183" s="5">
        <v>43233.378472222219</v>
      </c>
      <c r="C183">
        <v>5</v>
      </c>
      <c r="D183">
        <v>13</v>
      </c>
      <c r="E183">
        <v>2018</v>
      </c>
      <c r="F183">
        <v>9</v>
      </c>
      <c r="G183">
        <v>5</v>
      </c>
      <c r="H183">
        <v>0</v>
      </c>
      <c r="I183">
        <v>0</v>
      </c>
      <c r="J183">
        <v>110000</v>
      </c>
      <c r="K183">
        <v>-1.9E-2</v>
      </c>
      <c r="L183">
        <v>-5.3999999999999999E-2</v>
      </c>
      <c r="M183">
        <v>-7.0999999999999994E-2</v>
      </c>
      <c r="N183">
        <v>69</v>
      </c>
      <c r="O183">
        <v>81</v>
      </c>
      <c r="P183">
        <v>71</v>
      </c>
      <c r="Q183">
        <v>12.7</v>
      </c>
      <c r="R183">
        <v>1466.3</v>
      </c>
      <c r="S183">
        <v>1498.4</v>
      </c>
      <c r="T183">
        <v>208.8</v>
      </c>
      <c r="U183">
        <v>-6.8</v>
      </c>
      <c r="V183">
        <v>-11</v>
      </c>
      <c r="W183">
        <v>1933.8710000000001</v>
      </c>
      <c r="X183">
        <v>1914.3920000000001</v>
      </c>
      <c r="Y183">
        <v>3.95</v>
      </c>
      <c r="Z183">
        <v>0</v>
      </c>
      <c r="AA183">
        <v>14663</v>
      </c>
      <c r="AB183">
        <v>5.8000000000000003E-2</v>
      </c>
      <c r="AC183">
        <f t="shared" si="8"/>
        <v>5.8000000000000007</v>
      </c>
      <c r="AD183">
        <v>199.72</v>
      </c>
      <c r="AE183">
        <v>145</v>
      </c>
      <c r="AF183" s="2">
        <v>56</v>
      </c>
      <c r="AG183" s="4">
        <v>0.16616666666666666</v>
      </c>
      <c r="AH183" s="3">
        <f t="shared" si="9"/>
        <v>0.32198966666666667</v>
      </c>
      <c r="AI183">
        <f t="shared" si="10"/>
        <v>0.22799999999999998</v>
      </c>
      <c r="AJ183">
        <f t="shared" si="11"/>
        <v>8.7599999999999997E-2</v>
      </c>
    </row>
    <row r="184" spans="1:36" x14ac:dyDescent="0.3">
      <c r="A184" s="1">
        <v>43233.381944444445</v>
      </c>
      <c r="B184" s="5">
        <v>43233.381944444445</v>
      </c>
      <c r="C184">
        <v>5</v>
      </c>
      <c r="D184">
        <v>13</v>
      </c>
      <c r="E184">
        <v>2018</v>
      </c>
      <c r="F184">
        <v>9</v>
      </c>
      <c r="G184">
        <v>10</v>
      </c>
      <c r="H184">
        <v>0</v>
      </c>
      <c r="I184">
        <v>0</v>
      </c>
      <c r="J184">
        <v>110000</v>
      </c>
      <c r="K184">
        <v>8.0000000000000002E-3</v>
      </c>
      <c r="L184">
        <v>-6.6000000000000003E-2</v>
      </c>
      <c r="M184">
        <v>-2.1000000000000001E-2</v>
      </c>
      <c r="N184">
        <v>69</v>
      </c>
      <c r="O184">
        <v>81</v>
      </c>
      <c r="P184">
        <v>71</v>
      </c>
      <c r="Q184">
        <v>12.7</v>
      </c>
      <c r="R184">
        <v>1466.3</v>
      </c>
      <c r="S184">
        <v>1498.4</v>
      </c>
      <c r="T184">
        <v>208.9</v>
      </c>
      <c r="U184">
        <v>-6.7</v>
      </c>
      <c r="V184">
        <v>-11</v>
      </c>
      <c r="W184">
        <v>1933.8920000000001</v>
      </c>
      <c r="X184">
        <v>1914.412</v>
      </c>
      <c r="Y184">
        <v>3.95</v>
      </c>
      <c r="Z184">
        <v>0</v>
      </c>
      <c r="AA184">
        <v>14663</v>
      </c>
      <c r="AB184">
        <v>6.7000000000000004E-2</v>
      </c>
      <c r="AC184">
        <f t="shared" si="8"/>
        <v>6.7</v>
      </c>
      <c r="AD184">
        <v>172.98</v>
      </c>
      <c r="AE184">
        <v>146</v>
      </c>
      <c r="AF184" s="2">
        <v>59</v>
      </c>
      <c r="AG184" s="4">
        <v>0.26349999999999996</v>
      </c>
      <c r="AH184" s="3">
        <f t="shared" si="9"/>
        <v>0.45377899999999993</v>
      </c>
      <c r="AI184">
        <f t="shared" si="10"/>
        <v>0.23039999999999999</v>
      </c>
      <c r="AJ184">
        <f t="shared" si="11"/>
        <v>0.1095</v>
      </c>
    </row>
    <row r="185" spans="1:36" x14ac:dyDescent="0.3">
      <c r="A185" s="1">
        <v>43233.385416666664</v>
      </c>
      <c r="B185" s="5">
        <v>43233.385416666664</v>
      </c>
      <c r="C185">
        <v>5</v>
      </c>
      <c r="D185">
        <v>13</v>
      </c>
      <c r="E185">
        <v>2018</v>
      </c>
      <c r="F185">
        <v>9</v>
      </c>
      <c r="G185">
        <v>15</v>
      </c>
      <c r="H185">
        <v>0</v>
      </c>
      <c r="I185">
        <v>0</v>
      </c>
      <c r="J185">
        <v>110000</v>
      </c>
      <c r="K185">
        <v>1.7999999999999999E-2</v>
      </c>
      <c r="L185">
        <v>-7.4999999999999997E-2</v>
      </c>
      <c r="M185">
        <v>-8.1000000000000003E-2</v>
      </c>
      <c r="N185">
        <v>68</v>
      </c>
      <c r="O185">
        <v>79</v>
      </c>
      <c r="P185">
        <v>74</v>
      </c>
      <c r="Q185">
        <v>12.7</v>
      </c>
      <c r="R185">
        <v>1466.3</v>
      </c>
      <c r="S185">
        <v>1498.4</v>
      </c>
      <c r="T185">
        <v>208.8</v>
      </c>
      <c r="U185">
        <v>-6.8</v>
      </c>
      <c r="V185">
        <v>-11</v>
      </c>
      <c r="W185">
        <v>1933.9259999999999</v>
      </c>
      <c r="X185">
        <v>1914.4459999999999</v>
      </c>
      <c r="Y185">
        <v>3.94</v>
      </c>
      <c r="Z185">
        <v>0</v>
      </c>
      <c r="AA185">
        <v>14663</v>
      </c>
      <c r="AB185">
        <v>7.6999999999999999E-2</v>
      </c>
      <c r="AC185">
        <f t="shared" si="8"/>
        <v>7.7</v>
      </c>
      <c r="AD185">
        <v>166.15</v>
      </c>
      <c r="AE185">
        <v>142</v>
      </c>
      <c r="AF185" s="2">
        <v>58</v>
      </c>
      <c r="AG185" s="4">
        <v>0.21250000000000011</v>
      </c>
      <c r="AH185" s="3">
        <f t="shared" si="9"/>
        <v>0.38472500000000021</v>
      </c>
      <c r="AI185">
        <f t="shared" si="10"/>
        <v>0.22079999999999997</v>
      </c>
      <c r="AJ185">
        <f t="shared" si="11"/>
        <v>0.1022</v>
      </c>
    </row>
    <row r="186" spans="1:36" x14ac:dyDescent="0.3">
      <c r="A186" s="1">
        <v>43233.388888888891</v>
      </c>
      <c r="B186" s="5">
        <v>43233.388888888891</v>
      </c>
      <c r="C186">
        <v>5</v>
      </c>
      <c r="D186">
        <v>13</v>
      </c>
      <c r="E186">
        <v>2018</v>
      </c>
      <c r="F186">
        <v>9</v>
      </c>
      <c r="G186">
        <v>20</v>
      </c>
      <c r="H186">
        <v>0</v>
      </c>
      <c r="I186">
        <v>0</v>
      </c>
      <c r="J186">
        <v>110000</v>
      </c>
      <c r="K186">
        <v>-1.2E-2</v>
      </c>
      <c r="L186">
        <v>-5.3999999999999999E-2</v>
      </c>
      <c r="M186">
        <v>-6.6000000000000003E-2</v>
      </c>
      <c r="N186">
        <v>71</v>
      </c>
      <c r="O186">
        <v>80</v>
      </c>
      <c r="P186">
        <v>71</v>
      </c>
      <c r="Q186">
        <v>12.7</v>
      </c>
      <c r="R186">
        <v>1466.3</v>
      </c>
      <c r="S186">
        <v>1498.4</v>
      </c>
      <c r="T186">
        <v>208.7</v>
      </c>
      <c r="U186">
        <v>-6.8</v>
      </c>
      <c r="V186">
        <v>-11</v>
      </c>
      <c r="W186">
        <v>1933.93</v>
      </c>
      <c r="X186">
        <v>1914.45</v>
      </c>
      <c r="Y186">
        <v>3.94</v>
      </c>
      <c r="Z186">
        <v>0</v>
      </c>
      <c r="AA186">
        <v>14663</v>
      </c>
      <c r="AB186">
        <v>5.6000000000000001E-2</v>
      </c>
      <c r="AC186">
        <f t="shared" si="8"/>
        <v>5.6000000000000005</v>
      </c>
      <c r="AD186">
        <v>192.76</v>
      </c>
      <c r="AE186">
        <v>164</v>
      </c>
      <c r="AF186" s="2">
        <v>57</v>
      </c>
      <c r="AG186" s="4">
        <v>0.18366666666666659</v>
      </c>
      <c r="AH186" s="3">
        <f t="shared" si="9"/>
        <v>0.34568466666666658</v>
      </c>
      <c r="AI186">
        <f t="shared" si="10"/>
        <v>0.27359999999999995</v>
      </c>
      <c r="AJ186">
        <f t="shared" si="11"/>
        <v>9.4899999999999998E-2</v>
      </c>
    </row>
    <row r="187" spans="1:36" x14ac:dyDescent="0.3">
      <c r="A187" s="1">
        <v>43233.392361111109</v>
      </c>
      <c r="B187" s="5">
        <v>43233.392361111109</v>
      </c>
      <c r="C187">
        <v>5</v>
      </c>
      <c r="D187">
        <v>13</v>
      </c>
      <c r="E187">
        <v>2018</v>
      </c>
      <c r="F187">
        <v>9</v>
      </c>
      <c r="G187">
        <v>25</v>
      </c>
      <c r="H187">
        <v>0</v>
      </c>
      <c r="I187">
        <v>0</v>
      </c>
      <c r="J187">
        <v>110000</v>
      </c>
      <c r="K187">
        <v>-2E-3</v>
      </c>
      <c r="L187">
        <v>-8.1000000000000003E-2</v>
      </c>
      <c r="M187">
        <v>-7.1999999999999995E-2</v>
      </c>
      <c r="N187">
        <v>69</v>
      </c>
      <c r="O187">
        <v>83</v>
      </c>
      <c r="P187">
        <v>74</v>
      </c>
      <c r="Q187">
        <v>12.7</v>
      </c>
      <c r="R187">
        <v>1466.2</v>
      </c>
      <c r="S187">
        <v>1498.4</v>
      </c>
      <c r="T187">
        <v>208.9</v>
      </c>
      <c r="U187">
        <v>-6.8</v>
      </c>
      <c r="V187">
        <v>-11</v>
      </c>
      <c r="W187">
        <v>1933.954</v>
      </c>
      <c r="X187">
        <v>1914.473</v>
      </c>
      <c r="Y187">
        <v>3.93</v>
      </c>
      <c r="Z187">
        <v>0</v>
      </c>
      <c r="AA187">
        <v>14662</v>
      </c>
      <c r="AB187">
        <v>8.1000000000000003E-2</v>
      </c>
      <c r="AC187">
        <f t="shared" si="8"/>
        <v>8.1</v>
      </c>
      <c r="AD187">
        <v>181.45</v>
      </c>
      <c r="AE187">
        <v>133</v>
      </c>
      <c r="AF187" s="2">
        <v>56</v>
      </c>
      <c r="AG187" s="4">
        <v>0.17516666666666666</v>
      </c>
      <c r="AH187" s="3">
        <f t="shared" si="9"/>
        <v>0.33417566666666665</v>
      </c>
      <c r="AI187">
        <f t="shared" si="10"/>
        <v>0.19919999999999999</v>
      </c>
      <c r="AJ187">
        <f t="shared" si="11"/>
        <v>8.7599999999999997E-2</v>
      </c>
    </row>
    <row r="188" spans="1:36" x14ac:dyDescent="0.3">
      <c r="A188" s="1">
        <v>43233.395833333336</v>
      </c>
      <c r="B188" s="5">
        <v>43233.395833333336</v>
      </c>
      <c r="C188">
        <v>5</v>
      </c>
      <c r="D188">
        <v>13</v>
      </c>
      <c r="E188">
        <v>2018</v>
      </c>
      <c r="F188">
        <v>9</v>
      </c>
      <c r="G188">
        <v>30</v>
      </c>
      <c r="H188">
        <v>0</v>
      </c>
      <c r="I188">
        <v>0</v>
      </c>
      <c r="J188">
        <v>110000</v>
      </c>
      <c r="K188">
        <v>3.3000000000000002E-2</v>
      </c>
      <c r="L188">
        <v>-7.0999999999999994E-2</v>
      </c>
      <c r="M188">
        <v>-1.2E-2</v>
      </c>
      <c r="N188">
        <v>71</v>
      </c>
      <c r="O188">
        <v>84</v>
      </c>
      <c r="P188">
        <v>74</v>
      </c>
      <c r="Q188">
        <v>12.7</v>
      </c>
      <c r="R188">
        <v>1466.3</v>
      </c>
      <c r="S188">
        <v>1498.4</v>
      </c>
      <c r="T188">
        <v>208.8</v>
      </c>
      <c r="U188">
        <v>-6.7</v>
      </c>
      <c r="V188">
        <v>-11</v>
      </c>
      <c r="W188">
        <v>1933.989</v>
      </c>
      <c r="X188">
        <v>1914.508</v>
      </c>
      <c r="Y188">
        <v>3.94</v>
      </c>
      <c r="Z188">
        <v>0</v>
      </c>
      <c r="AA188">
        <v>14663</v>
      </c>
      <c r="AB188">
        <v>7.8E-2</v>
      </c>
      <c r="AC188">
        <f t="shared" si="8"/>
        <v>7.8</v>
      </c>
      <c r="AD188">
        <v>155.12</v>
      </c>
      <c r="AE188">
        <v>145</v>
      </c>
      <c r="AF188" s="2">
        <v>58</v>
      </c>
      <c r="AG188" s="4">
        <v>0.19383333333333341</v>
      </c>
      <c r="AH188" s="3">
        <f t="shared" si="9"/>
        <v>0.35945033333333343</v>
      </c>
      <c r="AI188">
        <f t="shared" si="10"/>
        <v>0.22799999999999998</v>
      </c>
      <c r="AJ188">
        <f t="shared" si="11"/>
        <v>0.1022</v>
      </c>
    </row>
    <row r="189" spans="1:36" x14ac:dyDescent="0.3">
      <c r="A189" s="1">
        <v>43233.399305555555</v>
      </c>
      <c r="B189" s="5">
        <v>43233.399305555555</v>
      </c>
      <c r="C189">
        <v>5</v>
      </c>
      <c r="D189">
        <v>13</v>
      </c>
      <c r="E189">
        <v>2018</v>
      </c>
      <c r="F189">
        <v>9</v>
      </c>
      <c r="G189">
        <v>35</v>
      </c>
      <c r="H189">
        <v>0</v>
      </c>
      <c r="I189">
        <v>0</v>
      </c>
      <c r="J189">
        <v>110000</v>
      </c>
      <c r="K189">
        <v>-1.9E-2</v>
      </c>
      <c r="L189">
        <v>-6.7000000000000004E-2</v>
      </c>
      <c r="M189">
        <v>-7.5999999999999998E-2</v>
      </c>
      <c r="N189">
        <v>73</v>
      </c>
      <c r="O189">
        <v>87</v>
      </c>
      <c r="P189">
        <v>75</v>
      </c>
      <c r="Q189">
        <v>12.7</v>
      </c>
      <c r="R189">
        <v>1466.4</v>
      </c>
      <c r="S189">
        <v>1498.5</v>
      </c>
      <c r="T189">
        <v>208.9</v>
      </c>
      <c r="U189">
        <v>-6.7</v>
      </c>
      <c r="V189">
        <v>-11.1</v>
      </c>
      <c r="W189">
        <v>1934.046</v>
      </c>
      <c r="X189">
        <v>1914.5640000000001</v>
      </c>
      <c r="Y189">
        <v>3.96</v>
      </c>
      <c r="Z189">
        <v>0</v>
      </c>
      <c r="AA189">
        <v>14664</v>
      </c>
      <c r="AB189">
        <v>7.0000000000000007E-2</v>
      </c>
      <c r="AC189">
        <f t="shared" si="8"/>
        <v>7.0000000000000009</v>
      </c>
      <c r="AD189">
        <v>196.06</v>
      </c>
      <c r="AE189">
        <v>162</v>
      </c>
      <c r="AF189" s="2">
        <v>59</v>
      </c>
      <c r="AG189" s="4">
        <v>0.26433333333333342</v>
      </c>
      <c r="AH189" s="3">
        <f t="shared" si="9"/>
        <v>0.45490733333333344</v>
      </c>
      <c r="AI189">
        <f t="shared" si="10"/>
        <v>0.26879999999999998</v>
      </c>
      <c r="AJ189">
        <f t="shared" si="11"/>
        <v>0.1095</v>
      </c>
    </row>
    <row r="190" spans="1:36" x14ac:dyDescent="0.3">
      <c r="A190" s="1">
        <v>43233.402777777781</v>
      </c>
      <c r="B190" s="5">
        <v>43233.402777777781</v>
      </c>
      <c r="C190">
        <v>5</v>
      </c>
      <c r="D190">
        <v>13</v>
      </c>
      <c r="E190">
        <v>2018</v>
      </c>
      <c r="F190">
        <v>9</v>
      </c>
      <c r="G190">
        <v>40</v>
      </c>
      <c r="H190">
        <v>0</v>
      </c>
      <c r="I190">
        <v>0</v>
      </c>
      <c r="J190">
        <v>110000</v>
      </c>
      <c r="K190">
        <v>-1.4E-2</v>
      </c>
      <c r="L190">
        <v>-8.6999999999999994E-2</v>
      </c>
      <c r="M190">
        <v>-0.113</v>
      </c>
      <c r="N190">
        <v>74</v>
      </c>
      <c r="O190">
        <v>86</v>
      </c>
      <c r="P190">
        <v>77</v>
      </c>
      <c r="Q190">
        <v>12.7</v>
      </c>
      <c r="R190">
        <v>1466.4</v>
      </c>
      <c r="S190">
        <v>1498.5</v>
      </c>
      <c r="T190">
        <v>208.9</v>
      </c>
      <c r="U190">
        <v>-6.8</v>
      </c>
      <c r="V190">
        <v>-11.2</v>
      </c>
      <c r="W190">
        <v>1934.0540000000001</v>
      </c>
      <c r="X190">
        <v>1914.5719999999999</v>
      </c>
      <c r="Y190">
        <v>3.97</v>
      </c>
      <c r="Z190">
        <v>0</v>
      </c>
      <c r="AA190">
        <v>14664</v>
      </c>
      <c r="AB190">
        <v>8.7999999999999995E-2</v>
      </c>
      <c r="AC190">
        <f t="shared" si="8"/>
        <v>8.7999999999999989</v>
      </c>
      <c r="AD190">
        <v>189.35</v>
      </c>
      <c r="AE190">
        <v>181</v>
      </c>
      <c r="AF190" s="2">
        <v>57</v>
      </c>
      <c r="AG190" s="4">
        <v>0.22583333333333336</v>
      </c>
      <c r="AH190" s="3">
        <f t="shared" si="9"/>
        <v>0.40277833333333335</v>
      </c>
      <c r="AI190">
        <f t="shared" si="10"/>
        <v>0.31439999999999996</v>
      </c>
      <c r="AJ190">
        <f t="shared" si="11"/>
        <v>9.4899999999999998E-2</v>
      </c>
    </row>
    <row r="191" spans="1:36" x14ac:dyDescent="0.3">
      <c r="A191" s="1">
        <v>43233.40625</v>
      </c>
      <c r="B191" s="5">
        <v>43233.40625</v>
      </c>
      <c r="C191">
        <v>5</v>
      </c>
      <c r="D191">
        <v>13</v>
      </c>
      <c r="E191">
        <v>2018</v>
      </c>
      <c r="F191">
        <v>9</v>
      </c>
      <c r="G191">
        <v>45</v>
      </c>
      <c r="H191">
        <v>0</v>
      </c>
      <c r="I191">
        <v>0</v>
      </c>
      <c r="J191">
        <v>110000</v>
      </c>
      <c r="K191">
        <v>4.5999999999999999E-2</v>
      </c>
      <c r="L191">
        <v>-6.3E-2</v>
      </c>
      <c r="M191">
        <v>-1.2999999999999999E-2</v>
      </c>
      <c r="N191">
        <v>80</v>
      </c>
      <c r="O191">
        <v>92</v>
      </c>
      <c r="P191">
        <v>77</v>
      </c>
      <c r="Q191">
        <v>12.7</v>
      </c>
      <c r="R191">
        <v>1466.6</v>
      </c>
      <c r="S191">
        <v>1498.7</v>
      </c>
      <c r="T191">
        <v>208.9</v>
      </c>
      <c r="U191">
        <v>-6.9</v>
      </c>
      <c r="V191">
        <v>-11.4</v>
      </c>
      <c r="W191">
        <v>1934.1320000000001</v>
      </c>
      <c r="X191">
        <v>1914.6489999999999</v>
      </c>
      <c r="Y191">
        <v>4.01</v>
      </c>
      <c r="Z191">
        <v>0</v>
      </c>
      <c r="AA191">
        <v>14666</v>
      </c>
      <c r="AB191">
        <v>7.8E-2</v>
      </c>
      <c r="AC191">
        <f t="shared" si="8"/>
        <v>7.8</v>
      </c>
      <c r="AD191">
        <v>144.03</v>
      </c>
      <c r="AE191">
        <v>177</v>
      </c>
      <c r="AF191" s="2">
        <v>58</v>
      </c>
      <c r="AG191" s="4">
        <v>0.27616666666666667</v>
      </c>
      <c r="AH191" s="3">
        <f t="shared" si="9"/>
        <v>0.47092966666666669</v>
      </c>
      <c r="AI191">
        <f t="shared" si="10"/>
        <v>0.30479999999999996</v>
      </c>
      <c r="AJ191">
        <f t="shared" si="11"/>
        <v>0.1022</v>
      </c>
    </row>
    <row r="192" spans="1:36" x14ac:dyDescent="0.3">
      <c r="A192" s="1">
        <v>43233.409722222219</v>
      </c>
      <c r="B192" s="5">
        <v>43233.409722222219</v>
      </c>
      <c r="C192">
        <v>5</v>
      </c>
      <c r="D192">
        <v>13</v>
      </c>
      <c r="E192">
        <v>2018</v>
      </c>
      <c r="F192">
        <v>9</v>
      </c>
      <c r="G192">
        <v>50</v>
      </c>
      <c r="H192">
        <v>0</v>
      </c>
      <c r="I192">
        <v>0</v>
      </c>
      <c r="J192">
        <v>110000</v>
      </c>
      <c r="K192">
        <v>4.7E-2</v>
      </c>
      <c r="L192">
        <v>-6.8000000000000005E-2</v>
      </c>
      <c r="M192">
        <v>-1.2E-2</v>
      </c>
      <c r="N192">
        <v>82</v>
      </c>
      <c r="O192">
        <v>92</v>
      </c>
      <c r="P192">
        <v>82</v>
      </c>
      <c r="Q192">
        <v>12.7</v>
      </c>
      <c r="R192">
        <v>1466.6</v>
      </c>
      <c r="S192">
        <v>1498.7</v>
      </c>
      <c r="T192">
        <v>208.9</v>
      </c>
      <c r="U192">
        <v>-7</v>
      </c>
      <c r="V192">
        <v>-11.5</v>
      </c>
      <c r="W192">
        <v>1934.1479999999999</v>
      </c>
      <c r="X192">
        <v>1914.665</v>
      </c>
      <c r="Y192">
        <v>4.01</v>
      </c>
      <c r="Z192">
        <v>0</v>
      </c>
      <c r="AA192">
        <v>14666</v>
      </c>
      <c r="AB192">
        <v>8.3000000000000004E-2</v>
      </c>
      <c r="AC192">
        <f t="shared" si="8"/>
        <v>8.3000000000000007</v>
      </c>
      <c r="AD192">
        <v>145.53</v>
      </c>
      <c r="AE192">
        <v>178</v>
      </c>
      <c r="AF192" s="2">
        <v>58</v>
      </c>
      <c r="AG192" s="4">
        <v>0.307</v>
      </c>
      <c r="AH192" s="3">
        <f t="shared" si="9"/>
        <v>0.51267800000000008</v>
      </c>
      <c r="AI192">
        <f t="shared" si="10"/>
        <v>0.30719999999999997</v>
      </c>
      <c r="AJ192">
        <f t="shared" si="11"/>
        <v>0.1022</v>
      </c>
    </row>
    <row r="193" spans="1:36" x14ac:dyDescent="0.3">
      <c r="A193" s="1">
        <v>43233.413194444445</v>
      </c>
      <c r="B193" s="5">
        <v>43233.413194444445</v>
      </c>
      <c r="C193">
        <v>5</v>
      </c>
      <c r="D193">
        <v>13</v>
      </c>
      <c r="E193">
        <v>2018</v>
      </c>
      <c r="F193">
        <v>9</v>
      </c>
      <c r="G193">
        <v>55</v>
      </c>
      <c r="H193">
        <v>0</v>
      </c>
      <c r="I193">
        <v>0</v>
      </c>
      <c r="J193">
        <v>110000</v>
      </c>
      <c r="K193">
        <v>5.0999999999999997E-2</v>
      </c>
      <c r="L193">
        <v>-5.0999999999999997E-2</v>
      </c>
      <c r="M193">
        <v>1.9E-2</v>
      </c>
      <c r="N193">
        <v>84</v>
      </c>
      <c r="O193">
        <v>92</v>
      </c>
      <c r="P193">
        <v>80</v>
      </c>
      <c r="Q193">
        <v>12.7</v>
      </c>
      <c r="R193">
        <v>1466.5</v>
      </c>
      <c r="S193">
        <v>1498.6</v>
      </c>
      <c r="T193">
        <v>209.1</v>
      </c>
      <c r="U193">
        <v>-7</v>
      </c>
      <c r="V193">
        <v>-11.5</v>
      </c>
      <c r="W193">
        <v>1934.203</v>
      </c>
      <c r="X193">
        <v>1914.7190000000001</v>
      </c>
      <c r="Y193">
        <v>3.99</v>
      </c>
      <c r="Z193">
        <v>0</v>
      </c>
      <c r="AA193">
        <v>14665</v>
      </c>
      <c r="AB193">
        <v>7.1999999999999995E-2</v>
      </c>
      <c r="AC193">
        <f t="shared" si="8"/>
        <v>7.1999999999999993</v>
      </c>
      <c r="AD193">
        <v>135</v>
      </c>
      <c r="AE193">
        <v>198</v>
      </c>
      <c r="AF193" s="2">
        <v>58</v>
      </c>
      <c r="AG193" s="4">
        <v>0.42716666666666647</v>
      </c>
      <c r="AH193" s="3">
        <f t="shared" si="9"/>
        <v>0.67538366666666638</v>
      </c>
      <c r="AI193">
        <f t="shared" si="10"/>
        <v>0.35519999999999996</v>
      </c>
      <c r="AJ193">
        <f t="shared" si="11"/>
        <v>0.1022</v>
      </c>
    </row>
    <row r="194" spans="1:36" x14ac:dyDescent="0.3">
      <c r="A194" s="1">
        <v>43233.416666666664</v>
      </c>
      <c r="B194" s="5">
        <v>43233.416666666664</v>
      </c>
      <c r="C194">
        <v>5</v>
      </c>
      <c r="D194">
        <v>13</v>
      </c>
      <c r="E194">
        <v>2018</v>
      </c>
      <c r="F194">
        <v>10</v>
      </c>
      <c r="G194">
        <v>0</v>
      </c>
      <c r="H194">
        <v>0</v>
      </c>
      <c r="I194">
        <v>0</v>
      </c>
      <c r="J194">
        <v>110000</v>
      </c>
      <c r="K194">
        <v>4.8000000000000001E-2</v>
      </c>
      <c r="L194">
        <v>-5.3999999999999999E-2</v>
      </c>
      <c r="M194">
        <v>3.0000000000000001E-3</v>
      </c>
      <c r="N194">
        <v>82</v>
      </c>
      <c r="O194">
        <v>90</v>
      </c>
      <c r="P194">
        <v>77</v>
      </c>
      <c r="Q194">
        <v>12.7</v>
      </c>
      <c r="R194">
        <v>1466.6</v>
      </c>
      <c r="S194">
        <v>1498.7</v>
      </c>
      <c r="T194">
        <v>208.9</v>
      </c>
      <c r="U194">
        <v>-7.1</v>
      </c>
      <c r="V194">
        <v>-11.7</v>
      </c>
      <c r="W194">
        <v>1934.2380000000001</v>
      </c>
      <c r="X194">
        <v>1914.7529999999999</v>
      </c>
      <c r="Y194">
        <v>4</v>
      </c>
      <c r="Z194">
        <v>0</v>
      </c>
      <c r="AA194">
        <v>14666</v>
      </c>
      <c r="AB194">
        <v>7.1999999999999995E-2</v>
      </c>
      <c r="AC194">
        <f t="shared" si="8"/>
        <v>7.1999999999999993</v>
      </c>
      <c r="AD194">
        <v>138.43</v>
      </c>
      <c r="AE194">
        <v>193</v>
      </c>
      <c r="AF194" s="2">
        <v>58</v>
      </c>
      <c r="AG194" s="4">
        <v>0.25916666666666677</v>
      </c>
      <c r="AH194" s="3">
        <f t="shared" si="9"/>
        <v>0.44791166666666682</v>
      </c>
      <c r="AI194">
        <f t="shared" si="10"/>
        <v>0.34319999999999995</v>
      </c>
      <c r="AJ194">
        <f t="shared" si="11"/>
        <v>0.1022</v>
      </c>
    </row>
    <row r="195" spans="1:36" x14ac:dyDescent="0.3">
      <c r="A195" s="1">
        <v>43233.420138888891</v>
      </c>
      <c r="B195" s="5">
        <v>43233.420138888891</v>
      </c>
      <c r="C195">
        <v>5</v>
      </c>
      <c r="D195">
        <v>13</v>
      </c>
      <c r="E195">
        <v>2018</v>
      </c>
      <c r="F195">
        <v>10</v>
      </c>
      <c r="G195">
        <v>5</v>
      </c>
      <c r="H195">
        <v>0</v>
      </c>
      <c r="I195">
        <v>0</v>
      </c>
      <c r="J195">
        <v>110000</v>
      </c>
      <c r="K195">
        <v>7.0000000000000001E-3</v>
      </c>
      <c r="L195">
        <v>-3.5999999999999997E-2</v>
      </c>
      <c r="M195">
        <v>-4.0000000000000001E-3</v>
      </c>
      <c r="N195">
        <v>80</v>
      </c>
      <c r="O195">
        <v>92</v>
      </c>
      <c r="P195">
        <v>76</v>
      </c>
      <c r="Q195">
        <v>12.7</v>
      </c>
      <c r="R195">
        <v>1466.4</v>
      </c>
      <c r="S195">
        <v>1498.5</v>
      </c>
      <c r="T195">
        <v>208.9</v>
      </c>
      <c r="U195">
        <v>-7.1</v>
      </c>
      <c r="V195">
        <v>-11.7</v>
      </c>
      <c r="W195">
        <v>1934.2940000000001</v>
      </c>
      <c r="X195">
        <v>1914.808</v>
      </c>
      <c r="Y195">
        <v>3.96</v>
      </c>
      <c r="Z195">
        <v>0</v>
      </c>
      <c r="AA195">
        <v>14664</v>
      </c>
      <c r="AB195">
        <v>3.5999999999999997E-2</v>
      </c>
      <c r="AC195">
        <f t="shared" ref="AC195:AC258" si="12">AB195*100</f>
        <v>3.5999999999999996</v>
      </c>
      <c r="AD195">
        <v>168.69</v>
      </c>
      <c r="AE195">
        <v>161</v>
      </c>
      <c r="AF195" s="2">
        <v>57</v>
      </c>
      <c r="AG195" s="4">
        <v>0.2993333333333334</v>
      </c>
      <c r="AH195" s="3">
        <f t="shared" ref="AH195:AH258" si="13">(1.354*AG195)+0.097</f>
        <v>0.50229733333333348</v>
      </c>
      <c r="AI195">
        <f t="shared" ref="AI195:AI258" si="14">0.0024* (AE195-50)</f>
        <v>0.26639999999999997</v>
      </c>
      <c r="AJ195">
        <f t="shared" ref="AJ195:AJ258" si="15">0.0073 * (AF195-44)</f>
        <v>9.4899999999999998E-2</v>
      </c>
    </row>
    <row r="196" spans="1:36" x14ac:dyDescent="0.3">
      <c r="A196" s="1">
        <v>43233.423611111109</v>
      </c>
      <c r="B196" s="5">
        <v>43233.423611111109</v>
      </c>
      <c r="C196">
        <v>5</v>
      </c>
      <c r="D196">
        <v>13</v>
      </c>
      <c r="E196">
        <v>2018</v>
      </c>
      <c r="F196">
        <v>10</v>
      </c>
      <c r="G196">
        <v>10</v>
      </c>
      <c r="H196">
        <v>0</v>
      </c>
      <c r="I196">
        <v>0</v>
      </c>
      <c r="J196">
        <v>110000</v>
      </c>
      <c r="K196">
        <v>6.5000000000000002E-2</v>
      </c>
      <c r="L196">
        <v>-6.2E-2</v>
      </c>
      <c r="M196">
        <v>4.5999999999999999E-2</v>
      </c>
      <c r="N196">
        <v>79</v>
      </c>
      <c r="O196">
        <v>91</v>
      </c>
      <c r="P196">
        <v>78</v>
      </c>
      <c r="Q196">
        <v>12.7</v>
      </c>
      <c r="R196">
        <v>1466.3</v>
      </c>
      <c r="S196">
        <v>1498.4</v>
      </c>
      <c r="T196">
        <v>209.2</v>
      </c>
      <c r="U196">
        <v>-7.1</v>
      </c>
      <c r="V196">
        <v>-11.8</v>
      </c>
      <c r="W196">
        <v>1934.338</v>
      </c>
      <c r="X196">
        <v>1914.8520000000001</v>
      </c>
      <c r="Y196">
        <v>3.95</v>
      </c>
      <c r="Z196">
        <v>0</v>
      </c>
      <c r="AA196">
        <v>14663</v>
      </c>
      <c r="AB196">
        <v>0.09</v>
      </c>
      <c r="AC196">
        <f t="shared" si="12"/>
        <v>9</v>
      </c>
      <c r="AD196">
        <v>133.63</v>
      </c>
      <c r="AE196">
        <v>173</v>
      </c>
      <c r="AF196" s="2">
        <v>57</v>
      </c>
      <c r="AG196" s="4">
        <v>0.24750000000000008</v>
      </c>
      <c r="AH196" s="3">
        <f t="shared" si="13"/>
        <v>0.43211500000000014</v>
      </c>
      <c r="AI196">
        <f t="shared" si="14"/>
        <v>0.29519999999999996</v>
      </c>
      <c r="AJ196">
        <f t="shared" si="15"/>
        <v>9.4899999999999998E-2</v>
      </c>
    </row>
    <row r="197" spans="1:36" x14ac:dyDescent="0.3">
      <c r="A197" s="1">
        <v>43233.427083333336</v>
      </c>
      <c r="B197" s="5">
        <v>43233.427083333336</v>
      </c>
      <c r="C197">
        <v>5</v>
      </c>
      <c r="D197">
        <v>13</v>
      </c>
      <c r="E197">
        <v>2018</v>
      </c>
      <c r="F197">
        <v>10</v>
      </c>
      <c r="G197">
        <v>15</v>
      </c>
      <c r="H197">
        <v>0</v>
      </c>
      <c r="I197">
        <v>0</v>
      </c>
      <c r="J197">
        <v>110000</v>
      </c>
      <c r="K197">
        <v>5.3999999999999999E-2</v>
      </c>
      <c r="L197">
        <v>-4.9000000000000002E-2</v>
      </c>
      <c r="M197">
        <v>3.1E-2</v>
      </c>
      <c r="N197">
        <v>78</v>
      </c>
      <c r="O197">
        <v>89</v>
      </c>
      <c r="P197">
        <v>78</v>
      </c>
      <c r="Q197">
        <v>12.7</v>
      </c>
      <c r="R197">
        <v>1466.4</v>
      </c>
      <c r="S197">
        <v>1498.5</v>
      </c>
      <c r="T197">
        <v>208.9</v>
      </c>
      <c r="U197">
        <v>-7.3</v>
      </c>
      <c r="V197">
        <v>-11.9</v>
      </c>
      <c r="W197">
        <v>1934.393</v>
      </c>
      <c r="X197">
        <v>1914.9059999999999</v>
      </c>
      <c r="Y197">
        <v>3.96</v>
      </c>
      <c r="Z197">
        <v>0</v>
      </c>
      <c r="AA197">
        <v>14664</v>
      </c>
      <c r="AB197">
        <v>7.2999999999999995E-2</v>
      </c>
      <c r="AC197">
        <f t="shared" si="12"/>
        <v>7.3</v>
      </c>
      <c r="AD197">
        <v>132.16999999999999</v>
      </c>
      <c r="AE197">
        <v>207</v>
      </c>
      <c r="AF197" s="2">
        <v>57</v>
      </c>
      <c r="AG197" s="4">
        <v>0.30133333333333334</v>
      </c>
      <c r="AH197" s="3">
        <f t="shared" si="13"/>
        <v>0.50500533333333342</v>
      </c>
      <c r="AI197">
        <f t="shared" si="14"/>
        <v>0.37679999999999997</v>
      </c>
      <c r="AJ197">
        <f t="shared" si="15"/>
        <v>9.4899999999999998E-2</v>
      </c>
    </row>
    <row r="198" spans="1:36" x14ac:dyDescent="0.3">
      <c r="A198" s="1">
        <v>43233.430555555555</v>
      </c>
      <c r="B198" s="5">
        <v>43233.430555555555</v>
      </c>
      <c r="C198">
        <v>5</v>
      </c>
      <c r="D198">
        <v>13</v>
      </c>
      <c r="E198">
        <v>2018</v>
      </c>
      <c r="F198">
        <v>10</v>
      </c>
      <c r="G198">
        <v>20</v>
      </c>
      <c r="H198">
        <v>0</v>
      </c>
      <c r="I198">
        <v>0</v>
      </c>
      <c r="J198">
        <v>110000</v>
      </c>
      <c r="K198">
        <v>6.9000000000000006E-2</v>
      </c>
      <c r="L198">
        <v>-5.6000000000000001E-2</v>
      </c>
      <c r="M198">
        <v>0.01</v>
      </c>
      <c r="N198">
        <v>81</v>
      </c>
      <c r="O198">
        <v>92</v>
      </c>
      <c r="P198">
        <v>81</v>
      </c>
      <c r="Q198">
        <v>12.7</v>
      </c>
      <c r="R198">
        <v>1466.4</v>
      </c>
      <c r="S198">
        <v>1498.5</v>
      </c>
      <c r="T198">
        <v>209.1</v>
      </c>
      <c r="U198">
        <v>-7.2</v>
      </c>
      <c r="V198">
        <v>-12</v>
      </c>
      <c r="W198">
        <v>1934.43</v>
      </c>
      <c r="X198">
        <v>1914.942</v>
      </c>
      <c r="Y198">
        <v>3.96</v>
      </c>
      <c r="Z198">
        <v>0</v>
      </c>
      <c r="AA198">
        <v>14664</v>
      </c>
      <c r="AB198">
        <v>8.8999999999999996E-2</v>
      </c>
      <c r="AC198">
        <f t="shared" si="12"/>
        <v>8.9</v>
      </c>
      <c r="AD198">
        <v>128.97</v>
      </c>
      <c r="AE198">
        <v>164</v>
      </c>
      <c r="AF198" s="2">
        <v>58</v>
      </c>
      <c r="AG198" s="4">
        <v>0.26650000000000001</v>
      </c>
      <c r="AH198" s="3">
        <f t="shared" si="13"/>
        <v>0.45784100000000005</v>
      </c>
      <c r="AI198">
        <f t="shared" si="14"/>
        <v>0.27359999999999995</v>
      </c>
      <c r="AJ198">
        <f t="shared" si="15"/>
        <v>0.1022</v>
      </c>
    </row>
    <row r="199" spans="1:36" x14ac:dyDescent="0.3">
      <c r="A199" s="1">
        <v>43233.434027777781</v>
      </c>
      <c r="B199" s="5">
        <v>43233.434027777781</v>
      </c>
      <c r="C199">
        <v>5</v>
      </c>
      <c r="D199">
        <v>13</v>
      </c>
      <c r="E199">
        <v>2018</v>
      </c>
      <c r="F199">
        <v>10</v>
      </c>
      <c r="G199">
        <v>25</v>
      </c>
      <c r="H199">
        <v>0</v>
      </c>
      <c r="I199">
        <v>0</v>
      </c>
      <c r="J199">
        <v>110000</v>
      </c>
      <c r="K199">
        <v>0.08</v>
      </c>
      <c r="L199">
        <v>-6.6000000000000003E-2</v>
      </c>
      <c r="M199">
        <v>3.9E-2</v>
      </c>
      <c r="N199">
        <v>84</v>
      </c>
      <c r="O199">
        <v>92</v>
      </c>
      <c r="P199">
        <v>78</v>
      </c>
      <c r="Q199">
        <v>12.7</v>
      </c>
      <c r="R199">
        <v>1466.6</v>
      </c>
      <c r="S199">
        <v>1498.7</v>
      </c>
      <c r="T199">
        <v>208.9</v>
      </c>
      <c r="U199">
        <v>-7.4</v>
      </c>
      <c r="V199">
        <v>-12.2</v>
      </c>
      <c r="W199">
        <v>1934.511</v>
      </c>
      <c r="X199">
        <v>1915.0219999999999</v>
      </c>
      <c r="Y199">
        <v>4</v>
      </c>
      <c r="Z199">
        <v>0</v>
      </c>
      <c r="AA199">
        <v>14666</v>
      </c>
      <c r="AB199">
        <v>0.104</v>
      </c>
      <c r="AC199">
        <f t="shared" si="12"/>
        <v>10.4</v>
      </c>
      <c r="AD199">
        <v>129.81</v>
      </c>
      <c r="AE199">
        <v>170</v>
      </c>
      <c r="AF199" s="2">
        <v>56</v>
      </c>
      <c r="AG199" s="4">
        <v>0.26350000000000007</v>
      </c>
      <c r="AH199" s="3">
        <f t="shared" si="13"/>
        <v>0.45377900000000015</v>
      </c>
      <c r="AI199">
        <f t="shared" si="14"/>
        <v>0.28799999999999998</v>
      </c>
      <c r="AJ199">
        <f t="shared" si="15"/>
        <v>8.7599999999999997E-2</v>
      </c>
    </row>
    <row r="200" spans="1:36" x14ac:dyDescent="0.3">
      <c r="A200" s="1">
        <v>43233.4375</v>
      </c>
      <c r="B200" s="5">
        <v>43233.4375</v>
      </c>
      <c r="C200">
        <v>5</v>
      </c>
      <c r="D200">
        <v>13</v>
      </c>
      <c r="E200">
        <v>2018</v>
      </c>
      <c r="F200">
        <v>10</v>
      </c>
      <c r="G200">
        <v>30</v>
      </c>
      <c r="H200">
        <v>0</v>
      </c>
      <c r="I200">
        <v>0</v>
      </c>
      <c r="J200">
        <v>110000</v>
      </c>
      <c r="K200">
        <v>9.2999999999999999E-2</v>
      </c>
      <c r="L200">
        <v>-9.2999999999999999E-2</v>
      </c>
      <c r="M200">
        <v>3.7999999999999999E-2</v>
      </c>
      <c r="N200">
        <v>85</v>
      </c>
      <c r="O200">
        <v>94</v>
      </c>
      <c r="P200">
        <v>76</v>
      </c>
      <c r="Q200">
        <v>12.7</v>
      </c>
      <c r="R200">
        <v>1466.6</v>
      </c>
      <c r="S200">
        <v>1498.7</v>
      </c>
      <c r="T200">
        <v>209</v>
      </c>
      <c r="U200">
        <v>-7.6</v>
      </c>
      <c r="V200">
        <v>-12.5</v>
      </c>
      <c r="W200">
        <v>1934.5730000000001</v>
      </c>
      <c r="X200">
        <v>1915.0830000000001</v>
      </c>
      <c r="Y200">
        <v>4</v>
      </c>
      <c r="Z200">
        <v>0</v>
      </c>
      <c r="AA200">
        <v>14666</v>
      </c>
      <c r="AB200">
        <v>0.13200000000000001</v>
      </c>
      <c r="AC200">
        <f t="shared" si="12"/>
        <v>13.200000000000001</v>
      </c>
      <c r="AD200">
        <v>135</v>
      </c>
      <c r="AE200">
        <v>164</v>
      </c>
      <c r="AF200" s="2">
        <v>55</v>
      </c>
      <c r="AG200" s="4">
        <v>0.27133333333333332</v>
      </c>
      <c r="AH200" s="3">
        <f t="shared" si="13"/>
        <v>0.46438533333333332</v>
      </c>
      <c r="AI200">
        <f t="shared" si="14"/>
        <v>0.27359999999999995</v>
      </c>
      <c r="AJ200">
        <f t="shared" si="15"/>
        <v>8.0299999999999996E-2</v>
      </c>
    </row>
    <row r="201" spans="1:36" x14ac:dyDescent="0.3">
      <c r="A201" s="1">
        <v>43233.440972222219</v>
      </c>
      <c r="B201" s="5">
        <v>43233.440972222219</v>
      </c>
      <c r="C201">
        <v>5</v>
      </c>
      <c r="D201">
        <v>13</v>
      </c>
      <c r="E201">
        <v>2018</v>
      </c>
      <c r="F201">
        <v>10</v>
      </c>
      <c r="G201">
        <v>35</v>
      </c>
      <c r="H201">
        <v>0</v>
      </c>
      <c r="I201">
        <v>0</v>
      </c>
      <c r="J201">
        <v>110000</v>
      </c>
      <c r="K201">
        <v>7.3999999999999996E-2</v>
      </c>
      <c r="L201">
        <v>-9.5000000000000001E-2</v>
      </c>
      <c r="M201">
        <v>0.03</v>
      </c>
      <c r="N201">
        <v>81</v>
      </c>
      <c r="O201">
        <v>90</v>
      </c>
      <c r="P201">
        <v>77</v>
      </c>
      <c r="Q201">
        <v>12.7</v>
      </c>
      <c r="R201">
        <v>1466.5</v>
      </c>
      <c r="S201">
        <v>1498.6</v>
      </c>
      <c r="T201">
        <v>209.2</v>
      </c>
      <c r="U201">
        <v>-7.5</v>
      </c>
      <c r="V201">
        <v>-12.5</v>
      </c>
      <c r="W201">
        <v>1934.6020000000001</v>
      </c>
      <c r="X201">
        <v>1915.1120000000001</v>
      </c>
      <c r="Y201">
        <v>3.99</v>
      </c>
      <c r="Z201">
        <v>0</v>
      </c>
      <c r="AA201">
        <v>14665</v>
      </c>
      <c r="AB201">
        <v>0.12</v>
      </c>
      <c r="AC201">
        <f t="shared" si="12"/>
        <v>12</v>
      </c>
      <c r="AD201">
        <v>142.25</v>
      </c>
      <c r="AE201">
        <v>231</v>
      </c>
      <c r="AF201" s="2">
        <v>59</v>
      </c>
      <c r="AG201" s="4">
        <v>0.24683333333333338</v>
      </c>
      <c r="AH201" s="3">
        <f t="shared" si="13"/>
        <v>0.43121233333333342</v>
      </c>
      <c r="AI201">
        <f t="shared" si="14"/>
        <v>0.43439999999999995</v>
      </c>
      <c r="AJ201">
        <f t="shared" si="15"/>
        <v>0.1095</v>
      </c>
    </row>
    <row r="202" spans="1:36" x14ac:dyDescent="0.3">
      <c r="A202" s="1">
        <v>43233.444444444445</v>
      </c>
      <c r="B202" s="5">
        <v>43233.444444444445</v>
      </c>
      <c r="C202">
        <v>5</v>
      </c>
      <c r="D202">
        <v>13</v>
      </c>
      <c r="E202">
        <v>2018</v>
      </c>
      <c r="F202">
        <v>10</v>
      </c>
      <c r="G202">
        <v>40</v>
      </c>
      <c r="H202">
        <v>0</v>
      </c>
      <c r="I202">
        <v>0</v>
      </c>
      <c r="J202">
        <v>110000</v>
      </c>
      <c r="K202">
        <v>0.10100000000000001</v>
      </c>
      <c r="L202">
        <v>-9.2999999999999999E-2</v>
      </c>
      <c r="M202">
        <v>4.8000000000000001E-2</v>
      </c>
      <c r="N202">
        <v>84</v>
      </c>
      <c r="O202">
        <v>93</v>
      </c>
      <c r="P202">
        <v>80</v>
      </c>
      <c r="Q202">
        <v>12.7</v>
      </c>
      <c r="R202">
        <v>1466.4</v>
      </c>
      <c r="S202">
        <v>1498.5</v>
      </c>
      <c r="T202">
        <v>209.2</v>
      </c>
      <c r="U202">
        <v>-7.5</v>
      </c>
      <c r="V202">
        <v>-12.6</v>
      </c>
      <c r="W202">
        <v>1934.6569999999999</v>
      </c>
      <c r="X202">
        <v>1915.1659999999999</v>
      </c>
      <c r="Y202">
        <v>3.97</v>
      </c>
      <c r="Z202">
        <v>0</v>
      </c>
      <c r="AA202">
        <v>14664</v>
      </c>
      <c r="AB202">
        <v>0.13700000000000001</v>
      </c>
      <c r="AC202">
        <f t="shared" si="12"/>
        <v>13.700000000000001</v>
      </c>
      <c r="AD202">
        <v>132.59</v>
      </c>
      <c r="AE202">
        <v>208</v>
      </c>
      <c r="AF202" s="2">
        <v>58</v>
      </c>
      <c r="AG202" s="4">
        <v>0.27766666666666678</v>
      </c>
      <c r="AH202" s="3">
        <f t="shared" si="13"/>
        <v>0.47296066666666681</v>
      </c>
      <c r="AI202">
        <f t="shared" si="14"/>
        <v>0.37919999999999998</v>
      </c>
      <c r="AJ202">
        <f t="shared" si="15"/>
        <v>0.1022</v>
      </c>
    </row>
    <row r="203" spans="1:36" x14ac:dyDescent="0.3">
      <c r="A203" s="1">
        <v>43233.447916666664</v>
      </c>
      <c r="B203" s="5">
        <v>43233.447916666664</v>
      </c>
      <c r="C203">
        <v>5</v>
      </c>
      <c r="D203">
        <v>13</v>
      </c>
      <c r="E203">
        <v>2018</v>
      </c>
      <c r="F203">
        <v>10</v>
      </c>
      <c r="G203">
        <v>45</v>
      </c>
      <c r="H203">
        <v>0</v>
      </c>
      <c r="I203">
        <v>0</v>
      </c>
      <c r="J203">
        <v>110000</v>
      </c>
      <c r="K203">
        <v>0.09</v>
      </c>
      <c r="L203">
        <v>-9.6000000000000002E-2</v>
      </c>
      <c r="M203">
        <v>1.2E-2</v>
      </c>
      <c r="N203">
        <v>85</v>
      </c>
      <c r="O203">
        <v>95</v>
      </c>
      <c r="P203">
        <v>76</v>
      </c>
      <c r="Q203">
        <v>12.7</v>
      </c>
      <c r="R203">
        <v>1466.4</v>
      </c>
      <c r="S203">
        <v>1498.5</v>
      </c>
      <c r="T203">
        <v>209.2</v>
      </c>
      <c r="U203">
        <v>-7.5</v>
      </c>
      <c r="V203">
        <v>-12.6</v>
      </c>
      <c r="W203">
        <v>1934.7149999999999</v>
      </c>
      <c r="X203">
        <v>1915.223</v>
      </c>
      <c r="Y203">
        <v>3.97</v>
      </c>
      <c r="Z203">
        <v>0</v>
      </c>
      <c r="AA203">
        <v>14664</v>
      </c>
      <c r="AB203">
        <v>0.13200000000000001</v>
      </c>
      <c r="AC203">
        <f t="shared" si="12"/>
        <v>13.200000000000001</v>
      </c>
      <c r="AD203">
        <v>136.88999999999999</v>
      </c>
      <c r="AE203">
        <v>164</v>
      </c>
      <c r="AF203" s="2">
        <v>57</v>
      </c>
      <c r="AG203" s="4">
        <v>0.27766666666666678</v>
      </c>
      <c r="AH203" s="3">
        <f t="shared" si="13"/>
        <v>0.47296066666666681</v>
      </c>
      <c r="AI203">
        <f t="shared" si="14"/>
        <v>0.27359999999999995</v>
      </c>
      <c r="AJ203">
        <f t="shared" si="15"/>
        <v>9.4899999999999998E-2</v>
      </c>
    </row>
    <row r="204" spans="1:36" x14ac:dyDescent="0.3">
      <c r="A204" s="1">
        <v>43233.451388888891</v>
      </c>
      <c r="B204" s="5">
        <v>43233.451388888891</v>
      </c>
      <c r="C204">
        <v>5</v>
      </c>
      <c r="D204">
        <v>13</v>
      </c>
      <c r="E204">
        <v>2018</v>
      </c>
      <c r="F204">
        <v>10</v>
      </c>
      <c r="G204">
        <v>50</v>
      </c>
      <c r="H204">
        <v>0</v>
      </c>
      <c r="I204">
        <v>0</v>
      </c>
      <c r="J204">
        <v>110000</v>
      </c>
      <c r="K204">
        <v>0.128</v>
      </c>
      <c r="L204">
        <v>-0.107</v>
      </c>
      <c r="M204">
        <v>4.7E-2</v>
      </c>
      <c r="N204">
        <v>82</v>
      </c>
      <c r="O204">
        <v>90</v>
      </c>
      <c r="P204">
        <v>75</v>
      </c>
      <c r="Q204">
        <v>12.6</v>
      </c>
      <c r="R204">
        <v>1466.6</v>
      </c>
      <c r="S204">
        <v>1498.7</v>
      </c>
      <c r="T204">
        <v>209</v>
      </c>
      <c r="U204">
        <v>-7.6</v>
      </c>
      <c r="V204">
        <v>-12.6</v>
      </c>
      <c r="W204">
        <v>1934.771</v>
      </c>
      <c r="X204">
        <v>1915.278</v>
      </c>
      <c r="Y204">
        <v>4.0199999999999996</v>
      </c>
      <c r="Z204">
        <v>0</v>
      </c>
      <c r="AA204">
        <v>14666</v>
      </c>
      <c r="AB204">
        <v>0.16700000000000001</v>
      </c>
      <c r="AC204">
        <f t="shared" si="12"/>
        <v>16.7</v>
      </c>
      <c r="AD204">
        <v>130.03</v>
      </c>
      <c r="AE204">
        <v>180</v>
      </c>
      <c r="AF204" s="2">
        <v>58</v>
      </c>
      <c r="AG204" s="4">
        <v>0.25916666666666671</v>
      </c>
      <c r="AH204" s="3">
        <f t="shared" si="13"/>
        <v>0.44791166666666671</v>
      </c>
      <c r="AI204">
        <f t="shared" si="14"/>
        <v>0.312</v>
      </c>
      <c r="AJ204">
        <f t="shared" si="15"/>
        <v>0.1022</v>
      </c>
    </row>
    <row r="205" spans="1:36" x14ac:dyDescent="0.3">
      <c r="A205" s="1">
        <v>43233.454861111109</v>
      </c>
      <c r="B205" s="5">
        <v>43233.454861111109</v>
      </c>
      <c r="C205">
        <v>5</v>
      </c>
      <c r="D205">
        <v>13</v>
      </c>
      <c r="E205">
        <v>2018</v>
      </c>
      <c r="F205">
        <v>10</v>
      </c>
      <c r="G205">
        <v>55</v>
      </c>
      <c r="H205">
        <v>0</v>
      </c>
      <c r="I205">
        <v>0</v>
      </c>
      <c r="J205">
        <v>110000</v>
      </c>
      <c r="K205">
        <v>0.13</v>
      </c>
      <c r="L205">
        <v>-0.13100000000000001</v>
      </c>
      <c r="M205">
        <v>2.8000000000000001E-2</v>
      </c>
      <c r="N205">
        <v>90</v>
      </c>
      <c r="O205">
        <v>104</v>
      </c>
      <c r="P205">
        <v>83</v>
      </c>
      <c r="Q205">
        <v>12.6</v>
      </c>
      <c r="R205">
        <v>1466.7</v>
      </c>
      <c r="S205">
        <v>1498.8</v>
      </c>
      <c r="T205">
        <v>209.1</v>
      </c>
      <c r="U205">
        <v>-7.5</v>
      </c>
      <c r="V205">
        <v>-12.6</v>
      </c>
      <c r="W205">
        <v>1934.85</v>
      </c>
      <c r="X205">
        <v>1915.356</v>
      </c>
      <c r="Y205">
        <v>4.04</v>
      </c>
      <c r="Z205">
        <v>0</v>
      </c>
      <c r="AA205">
        <v>14667</v>
      </c>
      <c r="AB205">
        <v>0.184</v>
      </c>
      <c r="AC205">
        <f t="shared" si="12"/>
        <v>18.399999999999999</v>
      </c>
      <c r="AD205">
        <v>135.22</v>
      </c>
      <c r="AE205">
        <v>215</v>
      </c>
      <c r="AF205" s="2">
        <v>58</v>
      </c>
      <c r="AG205" s="4">
        <v>0.84816666666666696</v>
      </c>
      <c r="AH205" s="3">
        <f t="shared" si="13"/>
        <v>1.2454176666666672</v>
      </c>
      <c r="AI205">
        <f t="shared" si="14"/>
        <v>0.39599999999999996</v>
      </c>
      <c r="AJ205">
        <f t="shared" si="15"/>
        <v>0.1022</v>
      </c>
    </row>
    <row r="206" spans="1:36" x14ac:dyDescent="0.3">
      <c r="A206" s="1">
        <v>43233.458333333336</v>
      </c>
      <c r="B206" s="5">
        <v>43233.458333333336</v>
      </c>
      <c r="C206">
        <v>5</v>
      </c>
      <c r="D206">
        <v>13</v>
      </c>
      <c r="E206">
        <v>2018</v>
      </c>
      <c r="F206">
        <v>11</v>
      </c>
      <c r="G206">
        <v>0</v>
      </c>
      <c r="H206">
        <v>0</v>
      </c>
      <c r="I206">
        <v>0</v>
      </c>
      <c r="J206">
        <v>110000</v>
      </c>
      <c r="K206">
        <v>0.1</v>
      </c>
      <c r="L206">
        <v>-0.10299999999999999</v>
      </c>
      <c r="M206">
        <v>3.9E-2</v>
      </c>
      <c r="N206">
        <v>79</v>
      </c>
      <c r="O206">
        <v>88</v>
      </c>
      <c r="P206">
        <v>71</v>
      </c>
      <c r="Q206">
        <v>12.6</v>
      </c>
      <c r="R206">
        <v>1466.8</v>
      </c>
      <c r="S206">
        <v>1498.9</v>
      </c>
      <c r="T206">
        <v>209</v>
      </c>
      <c r="U206">
        <v>-7.6</v>
      </c>
      <c r="V206">
        <v>-12.6</v>
      </c>
      <c r="W206">
        <v>1934.893</v>
      </c>
      <c r="X206">
        <v>1915.3989999999999</v>
      </c>
      <c r="Y206">
        <v>4.05</v>
      </c>
      <c r="Z206">
        <v>0</v>
      </c>
      <c r="AA206">
        <v>14668</v>
      </c>
      <c r="AB206">
        <v>0.14399999999999999</v>
      </c>
      <c r="AC206">
        <f t="shared" si="12"/>
        <v>14.399999999999999</v>
      </c>
      <c r="AD206">
        <v>135.86000000000001</v>
      </c>
      <c r="AE206">
        <v>150</v>
      </c>
      <c r="AF206" s="2">
        <v>56</v>
      </c>
      <c r="AG206" s="4">
        <v>0.20766666666666672</v>
      </c>
      <c r="AH206" s="3">
        <f t="shared" si="13"/>
        <v>0.37818066666666672</v>
      </c>
      <c r="AI206">
        <f t="shared" si="14"/>
        <v>0.24</v>
      </c>
      <c r="AJ206">
        <f t="shared" si="15"/>
        <v>8.7599999999999997E-2</v>
      </c>
    </row>
    <row r="207" spans="1:36" x14ac:dyDescent="0.3">
      <c r="A207" s="1">
        <v>43233.461805555555</v>
      </c>
      <c r="B207" s="5">
        <v>43233.461805555555</v>
      </c>
      <c r="C207">
        <v>5</v>
      </c>
      <c r="D207">
        <v>13</v>
      </c>
      <c r="E207">
        <v>2018</v>
      </c>
      <c r="F207">
        <v>11</v>
      </c>
      <c r="G207">
        <v>5</v>
      </c>
      <c r="H207">
        <v>0</v>
      </c>
      <c r="I207">
        <v>0</v>
      </c>
      <c r="J207">
        <v>110000</v>
      </c>
      <c r="K207">
        <v>9.4E-2</v>
      </c>
      <c r="L207">
        <v>-6.6000000000000003E-2</v>
      </c>
      <c r="M207">
        <v>6.9000000000000006E-2</v>
      </c>
      <c r="N207">
        <v>75</v>
      </c>
      <c r="O207">
        <v>82</v>
      </c>
      <c r="P207">
        <v>72</v>
      </c>
      <c r="Q207">
        <v>12.6</v>
      </c>
      <c r="R207">
        <v>1466.8</v>
      </c>
      <c r="S207">
        <v>1498.9</v>
      </c>
      <c r="T207">
        <v>209</v>
      </c>
      <c r="U207">
        <v>-7.6</v>
      </c>
      <c r="V207">
        <v>-12.6</v>
      </c>
      <c r="W207">
        <v>1934.9390000000001</v>
      </c>
      <c r="X207">
        <v>1915.444</v>
      </c>
      <c r="Y207">
        <v>4.0599999999999996</v>
      </c>
      <c r="Z207">
        <v>0</v>
      </c>
      <c r="AA207">
        <v>14668</v>
      </c>
      <c r="AB207">
        <v>0.115</v>
      </c>
      <c r="AC207">
        <f t="shared" si="12"/>
        <v>11.5</v>
      </c>
      <c r="AD207">
        <v>125.24</v>
      </c>
      <c r="AE207">
        <v>204</v>
      </c>
      <c r="AF207" s="2">
        <v>57</v>
      </c>
      <c r="AG207" s="4">
        <v>0.18550000000000005</v>
      </c>
      <c r="AH207" s="3">
        <f t="shared" si="13"/>
        <v>0.34816700000000012</v>
      </c>
      <c r="AI207">
        <f t="shared" si="14"/>
        <v>0.36959999999999998</v>
      </c>
      <c r="AJ207">
        <f t="shared" si="15"/>
        <v>9.4899999999999998E-2</v>
      </c>
    </row>
    <row r="208" spans="1:36" x14ac:dyDescent="0.3">
      <c r="A208" s="1">
        <v>43233.465277777781</v>
      </c>
      <c r="B208" s="5">
        <v>43233.465277777781</v>
      </c>
      <c r="C208">
        <v>5</v>
      </c>
      <c r="D208">
        <v>13</v>
      </c>
      <c r="E208">
        <v>2018</v>
      </c>
      <c r="F208">
        <v>11</v>
      </c>
      <c r="G208">
        <v>10</v>
      </c>
      <c r="H208">
        <v>0</v>
      </c>
      <c r="I208">
        <v>0</v>
      </c>
      <c r="J208">
        <v>110000</v>
      </c>
      <c r="K208">
        <v>0.111</v>
      </c>
      <c r="L208">
        <v>-0.08</v>
      </c>
      <c r="M208">
        <v>3.7999999999999999E-2</v>
      </c>
      <c r="N208">
        <v>74</v>
      </c>
      <c r="O208">
        <v>86</v>
      </c>
      <c r="P208">
        <v>70</v>
      </c>
      <c r="Q208">
        <v>12.6</v>
      </c>
      <c r="R208">
        <v>1466.8</v>
      </c>
      <c r="S208">
        <v>1498.9</v>
      </c>
      <c r="T208">
        <v>209</v>
      </c>
      <c r="U208">
        <v>-7.5</v>
      </c>
      <c r="V208">
        <v>-12.6</v>
      </c>
      <c r="W208">
        <v>1935.0039999999999</v>
      </c>
      <c r="X208">
        <v>1915.508</v>
      </c>
      <c r="Y208">
        <v>4.05</v>
      </c>
      <c r="Z208">
        <v>0</v>
      </c>
      <c r="AA208">
        <v>14668</v>
      </c>
      <c r="AB208">
        <v>0.13700000000000001</v>
      </c>
      <c r="AC208">
        <f t="shared" si="12"/>
        <v>13.700000000000001</v>
      </c>
      <c r="AD208">
        <v>125.59</v>
      </c>
      <c r="AE208">
        <v>153</v>
      </c>
      <c r="AF208" s="2">
        <v>57</v>
      </c>
      <c r="AG208" s="4">
        <v>0.19066666666666682</v>
      </c>
      <c r="AH208" s="3">
        <f t="shared" si="13"/>
        <v>0.35516266666666685</v>
      </c>
      <c r="AI208">
        <f t="shared" si="14"/>
        <v>0.24719999999999998</v>
      </c>
      <c r="AJ208">
        <f t="shared" si="15"/>
        <v>9.4899999999999998E-2</v>
      </c>
    </row>
    <row r="209" spans="1:36" x14ac:dyDescent="0.3">
      <c r="A209" s="1">
        <v>43233.46875</v>
      </c>
      <c r="B209" s="5">
        <v>43233.46875</v>
      </c>
      <c r="C209">
        <v>5</v>
      </c>
      <c r="D209">
        <v>13</v>
      </c>
      <c r="E209">
        <v>2018</v>
      </c>
      <c r="F209">
        <v>11</v>
      </c>
      <c r="G209">
        <v>15</v>
      </c>
      <c r="H209">
        <v>0</v>
      </c>
      <c r="I209">
        <v>0</v>
      </c>
      <c r="J209">
        <v>110000</v>
      </c>
      <c r="K209">
        <v>9.0999999999999998E-2</v>
      </c>
      <c r="L209">
        <v>-8.7999999999999995E-2</v>
      </c>
      <c r="M209">
        <v>4.8000000000000001E-2</v>
      </c>
      <c r="N209">
        <v>73</v>
      </c>
      <c r="O209">
        <v>85</v>
      </c>
      <c r="P209">
        <v>72</v>
      </c>
      <c r="Q209">
        <v>12.6</v>
      </c>
      <c r="R209">
        <v>1466.8</v>
      </c>
      <c r="S209">
        <v>1498.9</v>
      </c>
      <c r="T209">
        <v>209</v>
      </c>
      <c r="U209">
        <v>-7.5</v>
      </c>
      <c r="V209">
        <v>-12.6</v>
      </c>
      <c r="W209">
        <v>1935.057</v>
      </c>
      <c r="X209">
        <v>1915.56</v>
      </c>
      <c r="Y209">
        <v>4.0599999999999996</v>
      </c>
      <c r="Z209">
        <v>0</v>
      </c>
      <c r="AA209">
        <v>14668</v>
      </c>
      <c r="AB209">
        <v>0.126</v>
      </c>
      <c r="AC209">
        <f t="shared" si="12"/>
        <v>12.6</v>
      </c>
      <c r="AD209">
        <v>134.02000000000001</v>
      </c>
      <c r="AE209">
        <v>164</v>
      </c>
      <c r="AF209" s="2">
        <v>57</v>
      </c>
      <c r="AG209" s="4">
        <v>0.17216666666666669</v>
      </c>
      <c r="AH209" s="3">
        <f t="shared" si="13"/>
        <v>0.33011366666666675</v>
      </c>
      <c r="AI209">
        <f t="shared" si="14"/>
        <v>0.27359999999999995</v>
      </c>
      <c r="AJ209">
        <f t="shared" si="15"/>
        <v>9.4899999999999998E-2</v>
      </c>
    </row>
    <row r="210" spans="1:36" x14ac:dyDescent="0.3">
      <c r="A210" s="1">
        <v>43233.472222222219</v>
      </c>
      <c r="B210" s="5">
        <v>43233.472222222219</v>
      </c>
      <c r="C210">
        <v>5</v>
      </c>
      <c r="D210">
        <v>13</v>
      </c>
      <c r="E210">
        <v>2018</v>
      </c>
      <c r="F210">
        <v>11</v>
      </c>
      <c r="G210">
        <v>20</v>
      </c>
      <c r="H210">
        <v>0</v>
      </c>
      <c r="I210">
        <v>0</v>
      </c>
      <c r="J210">
        <v>110000</v>
      </c>
      <c r="K210">
        <v>8.5000000000000006E-2</v>
      </c>
      <c r="L210">
        <v>-0.08</v>
      </c>
      <c r="M210">
        <v>4.2000000000000003E-2</v>
      </c>
      <c r="N210">
        <v>75</v>
      </c>
      <c r="O210">
        <v>87</v>
      </c>
      <c r="P210">
        <v>76</v>
      </c>
      <c r="Q210">
        <v>12.6</v>
      </c>
      <c r="R210">
        <v>1466.9</v>
      </c>
      <c r="S210">
        <v>1499</v>
      </c>
      <c r="T210">
        <v>209.4</v>
      </c>
      <c r="U210">
        <v>-7.5</v>
      </c>
      <c r="V210">
        <v>-12.6</v>
      </c>
      <c r="W210">
        <v>1935.117</v>
      </c>
      <c r="X210">
        <v>1915.6189999999999</v>
      </c>
      <c r="Y210">
        <v>4.08</v>
      </c>
      <c r="Z210">
        <v>0</v>
      </c>
      <c r="AA210">
        <v>14669</v>
      </c>
      <c r="AB210">
        <v>0.11600000000000001</v>
      </c>
      <c r="AC210">
        <f t="shared" si="12"/>
        <v>11.600000000000001</v>
      </c>
      <c r="AD210">
        <v>133.22</v>
      </c>
      <c r="AE210">
        <v>195</v>
      </c>
      <c r="AF210" s="2">
        <v>57</v>
      </c>
      <c r="AG210" s="4">
        <v>0.23433333333333334</v>
      </c>
      <c r="AH210" s="3">
        <f t="shared" si="13"/>
        <v>0.41428733333333334</v>
      </c>
      <c r="AI210">
        <f t="shared" si="14"/>
        <v>0.34799999999999998</v>
      </c>
      <c r="AJ210">
        <f t="shared" si="15"/>
        <v>9.4899999999999998E-2</v>
      </c>
    </row>
    <row r="211" spans="1:36" x14ac:dyDescent="0.3">
      <c r="A211" s="1">
        <v>43233.475694444445</v>
      </c>
      <c r="B211" s="5">
        <v>43233.475694444445</v>
      </c>
      <c r="C211">
        <v>5</v>
      </c>
      <c r="D211">
        <v>13</v>
      </c>
      <c r="E211">
        <v>2018</v>
      </c>
      <c r="F211">
        <v>11</v>
      </c>
      <c r="G211">
        <v>25</v>
      </c>
      <c r="H211">
        <v>0</v>
      </c>
      <c r="I211">
        <v>0</v>
      </c>
      <c r="J211">
        <v>110000</v>
      </c>
      <c r="K211">
        <v>0.124</v>
      </c>
      <c r="L211">
        <v>-0.106</v>
      </c>
      <c r="M211">
        <v>0.05</v>
      </c>
      <c r="N211">
        <v>83</v>
      </c>
      <c r="O211">
        <v>93</v>
      </c>
      <c r="P211">
        <v>77</v>
      </c>
      <c r="Q211">
        <v>12.6</v>
      </c>
      <c r="R211">
        <v>1466.9</v>
      </c>
      <c r="S211">
        <v>1499.1</v>
      </c>
      <c r="T211">
        <v>209</v>
      </c>
      <c r="U211">
        <v>-7.6</v>
      </c>
      <c r="V211">
        <v>-12.6</v>
      </c>
      <c r="W211">
        <v>1935.1579999999999</v>
      </c>
      <c r="X211">
        <v>1915.66</v>
      </c>
      <c r="Y211">
        <v>4.0999999999999996</v>
      </c>
      <c r="Z211">
        <v>0</v>
      </c>
      <c r="AA211">
        <v>14669</v>
      </c>
      <c r="AB211">
        <v>0.16300000000000001</v>
      </c>
      <c r="AC211">
        <f t="shared" si="12"/>
        <v>16.3</v>
      </c>
      <c r="AD211">
        <v>130.68</v>
      </c>
      <c r="AE211">
        <v>146</v>
      </c>
      <c r="AF211" s="2">
        <v>56</v>
      </c>
      <c r="AG211" s="4">
        <v>0.26483333333333337</v>
      </c>
      <c r="AH211" s="3">
        <f t="shared" si="13"/>
        <v>0.45558433333333337</v>
      </c>
      <c r="AI211">
        <f t="shared" si="14"/>
        <v>0.23039999999999999</v>
      </c>
      <c r="AJ211">
        <f t="shared" si="15"/>
        <v>8.7599999999999997E-2</v>
      </c>
    </row>
    <row r="212" spans="1:36" x14ac:dyDescent="0.3">
      <c r="A212" s="1">
        <v>43233.479166666664</v>
      </c>
      <c r="B212" s="5">
        <v>43233.479166666664</v>
      </c>
      <c r="C212">
        <v>5</v>
      </c>
      <c r="D212">
        <v>13</v>
      </c>
      <c r="E212">
        <v>2018</v>
      </c>
      <c r="F212">
        <v>11</v>
      </c>
      <c r="G212">
        <v>30</v>
      </c>
      <c r="H212">
        <v>0</v>
      </c>
      <c r="I212">
        <v>0</v>
      </c>
      <c r="J212">
        <v>110000</v>
      </c>
      <c r="K212">
        <v>0.126</v>
      </c>
      <c r="L212">
        <v>-9.2999999999999999E-2</v>
      </c>
      <c r="M212">
        <v>6.8000000000000005E-2</v>
      </c>
      <c r="N212">
        <v>80</v>
      </c>
      <c r="O212">
        <v>90</v>
      </c>
      <c r="P212">
        <v>76</v>
      </c>
      <c r="Q212">
        <v>12.6</v>
      </c>
      <c r="R212">
        <v>1467</v>
      </c>
      <c r="S212">
        <v>1499.1</v>
      </c>
      <c r="T212">
        <v>209.2</v>
      </c>
      <c r="U212">
        <v>-7.6</v>
      </c>
      <c r="V212">
        <v>-12.7</v>
      </c>
      <c r="W212">
        <v>1935.2570000000001</v>
      </c>
      <c r="X212">
        <v>1915.7570000000001</v>
      </c>
      <c r="Y212">
        <v>4.1100000000000003</v>
      </c>
      <c r="Z212">
        <v>0</v>
      </c>
      <c r="AA212">
        <v>14670</v>
      </c>
      <c r="AB212">
        <v>0.156</v>
      </c>
      <c r="AC212">
        <f t="shared" si="12"/>
        <v>15.6</v>
      </c>
      <c r="AD212">
        <v>126.5</v>
      </c>
      <c r="AE212">
        <v>165</v>
      </c>
      <c r="AF212" s="2">
        <v>56</v>
      </c>
      <c r="AG212" s="4">
        <v>0.24050000000000013</v>
      </c>
      <c r="AH212" s="3">
        <f t="shared" si="13"/>
        <v>0.42263700000000015</v>
      </c>
      <c r="AI212">
        <f t="shared" si="14"/>
        <v>0.27599999999999997</v>
      </c>
      <c r="AJ212">
        <f t="shared" si="15"/>
        <v>8.7599999999999997E-2</v>
      </c>
    </row>
    <row r="213" spans="1:36" x14ac:dyDescent="0.3">
      <c r="A213" s="1">
        <v>43233.482638888891</v>
      </c>
      <c r="B213" s="5">
        <v>43233.482638888891</v>
      </c>
      <c r="C213">
        <v>5</v>
      </c>
      <c r="D213">
        <v>13</v>
      </c>
      <c r="E213">
        <v>2018</v>
      </c>
      <c r="F213">
        <v>11</v>
      </c>
      <c r="G213">
        <v>35</v>
      </c>
      <c r="H213">
        <v>0</v>
      </c>
      <c r="I213">
        <v>0</v>
      </c>
      <c r="J213">
        <v>110000</v>
      </c>
      <c r="K213">
        <v>0.13700000000000001</v>
      </c>
      <c r="L213">
        <v>-0.10100000000000001</v>
      </c>
      <c r="M213">
        <v>4.5999999999999999E-2</v>
      </c>
      <c r="N213">
        <v>79</v>
      </c>
      <c r="O213">
        <v>93</v>
      </c>
      <c r="P213">
        <v>80</v>
      </c>
      <c r="Q213">
        <v>12.6</v>
      </c>
      <c r="R213">
        <v>1467</v>
      </c>
      <c r="S213">
        <v>1499.1</v>
      </c>
      <c r="T213">
        <v>209.3</v>
      </c>
      <c r="U213">
        <v>-7.5</v>
      </c>
      <c r="V213">
        <v>-12.7</v>
      </c>
      <c r="W213">
        <v>1935.28</v>
      </c>
      <c r="X213">
        <v>1915.78</v>
      </c>
      <c r="Y213">
        <v>4.1100000000000003</v>
      </c>
      <c r="Z213">
        <v>0</v>
      </c>
      <c r="AA213">
        <v>14670</v>
      </c>
      <c r="AB213">
        <v>0.17</v>
      </c>
      <c r="AC213">
        <f t="shared" si="12"/>
        <v>17</v>
      </c>
      <c r="AD213">
        <v>126.46</v>
      </c>
      <c r="AE213">
        <v>192</v>
      </c>
      <c r="AF213" s="2">
        <v>59</v>
      </c>
      <c r="AG213" s="4">
        <v>0.26266666666666666</v>
      </c>
      <c r="AH213" s="3">
        <f t="shared" si="13"/>
        <v>0.45265066666666665</v>
      </c>
      <c r="AI213">
        <f t="shared" si="14"/>
        <v>0.34079999999999999</v>
      </c>
      <c r="AJ213">
        <f t="shared" si="15"/>
        <v>0.1095</v>
      </c>
    </row>
    <row r="214" spans="1:36" x14ac:dyDescent="0.3">
      <c r="A214" s="1">
        <v>43233.486111111109</v>
      </c>
      <c r="B214" s="5">
        <v>43233.486111111109</v>
      </c>
      <c r="C214">
        <v>5</v>
      </c>
      <c r="D214">
        <v>13</v>
      </c>
      <c r="E214">
        <v>2018</v>
      </c>
      <c r="F214">
        <v>11</v>
      </c>
      <c r="G214">
        <v>40</v>
      </c>
      <c r="H214">
        <v>0</v>
      </c>
      <c r="I214">
        <v>0</v>
      </c>
      <c r="J214">
        <v>110000</v>
      </c>
      <c r="K214">
        <v>0.125</v>
      </c>
      <c r="L214">
        <v>-9.0999999999999998E-2</v>
      </c>
      <c r="M214">
        <v>3.5999999999999997E-2</v>
      </c>
      <c r="N214">
        <v>77</v>
      </c>
      <c r="O214">
        <v>91</v>
      </c>
      <c r="P214">
        <v>76</v>
      </c>
      <c r="Q214">
        <v>12.6</v>
      </c>
      <c r="R214">
        <v>1467</v>
      </c>
      <c r="S214">
        <v>1499.1</v>
      </c>
      <c r="T214">
        <v>209.4</v>
      </c>
      <c r="U214">
        <v>-7.5</v>
      </c>
      <c r="V214">
        <v>-12.7</v>
      </c>
      <c r="W214">
        <v>1935.35</v>
      </c>
      <c r="X214">
        <v>1915.8489999999999</v>
      </c>
      <c r="Y214">
        <v>4.1100000000000003</v>
      </c>
      <c r="Z214">
        <v>0</v>
      </c>
      <c r="AA214">
        <v>14670</v>
      </c>
      <c r="AB214">
        <v>0.154</v>
      </c>
      <c r="AC214">
        <f t="shared" si="12"/>
        <v>15.4</v>
      </c>
      <c r="AD214">
        <v>126.11</v>
      </c>
      <c r="AE214">
        <v>166</v>
      </c>
      <c r="AF214" s="2">
        <v>57</v>
      </c>
      <c r="AG214" s="4">
        <v>0.24500000000000005</v>
      </c>
      <c r="AH214" s="3">
        <f t="shared" si="13"/>
        <v>0.42873000000000006</v>
      </c>
      <c r="AI214">
        <f t="shared" si="14"/>
        <v>0.27839999999999998</v>
      </c>
      <c r="AJ214">
        <f t="shared" si="15"/>
        <v>9.4899999999999998E-2</v>
      </c>
    </row>
    <row r="215" spans="1:36" x14ac:dyDescent="0.3">
      <c r="A215" s="1">
        <v>43233.489583333336</v>
      </c>
      <c r="B215" s="5">
        <v>43233.489583333336</v>
      </c>
      <c r="C215">
        <v>5</v>
      </c>
      <c r="D215">
        <v>13</v>
      </c>
      <c r="E215">
        <v>2018</v>
      </c>
      <c r="F215">
        <v>11</v>
      </c>
      <c r="G215">
        <v>45</v>
      </c>
      <c r="H215">
        <v>0</v>
      </c>
      <c r="I215">
        <v>0</v>
      </c>
      <c r="J215">
        <v>110000</v>
      </c>
      <c r="K215">
        <v>0.109</v>
      </c>
      <c r="L215">
        <v>-6.2E-2</v>
      </c>
      <c r="M215">
        <v>6.2E-2</v>
      </c>
      <c r="N215">
        <v>73</v>
      </c>
      <c r="O215">
        <v>83</v>
      </c>
      <c r="P215">
        <v>73</v>
      </c>
      <c r="Q215">
        <v>12.6</v>
      </c>
      <c r="R215">
        <v>1467</v>
      </c>
      <c r="S215">
        <v>1499.2</v>
      </c>
      <c r="T215">
        <v>209.2</v>
      </c>
      <c r="U215">
        <v>-7.6</v>
      </c>
      <c r="V215">
        <v>-12.6</v>
      </c>
      <c r="W215">
        <v>1935.395</v>
      </c>
      <c r="X215">
        <v>1915.893</v>
      </c>
      <c r="Y215">
        <v>4.12</v>
      </c>
      <c r="Z215">
        <v>0</v>
      </c>
      <c r="AA215">
        <v>14670</v>
      </c>
      <c r="AB215">
        <v>0.126</v>
      </c>
      <c r="AC215">
        <f t="shared" si="12"/>
        <v>12.6</v>
      </c>
      <c r="AD215">
        <v>119.69</v>
      </c>
      <c r="AE215">
        <v>149</v>
      </c>
      <c r="AF215" s="2">
        <v>58</v>
      </c>
      <c r="AG215" s="4">
        <v>0.20433333333333342</v>
      </c>
      <c r="AH215" s="3">
        <f t="shared" si="13"/>
        <v>0.37366733333333346</v>
      </c>
      <c r="AI215">
        <f t="shared" si="14"/>
        <v>0.23759999999999998</v>
      </c>
      <c r="AJ215">
        <f t="shared" si="15"/>
        <v>0.1022</v>
      </c>
    </row>
    <row r="216" spans="1:36" x14ac:dyDescent="0.3">
      <c r="A216" s="1">
        <v>43233.493055555555</v>
      </c>
      <c r="B216" s="5">
        <v>43233.493055555555</v>
      </c>
      <c r="C216">
        <v>5</v>
      </c>
      <c r="D216">
        <v>13</v>
      </c>
      <c r="E216">
        <v>2018</v>
      </c>
      <c r="F216">
        <v>11</v>
      </c>
      <c r="G216">
        <v>50</v>
      </c>
      <c r="H216">
        <v>0</v>
      </c>
      <c r="I216">
        <v>0</v>
      </c>
      <c r="J216">
        <v>110000</v>
      </c>
      <c r="K216">
        <v>7.5999999999999998E-2</v>
      </c>
      <c r="L216">
        <v>-6.9000000000000006E-2</v>
      </c>
      <c r="M216">
        <v>1.0999999999999999E-2</v>
      </c>
      <c r="N216">
        <v>72</v>
      </c>
      <c r="O216">
        <v>83</v>
      </c>
      <c r="P216">
        <v>71</v>
      </c>
      <c r="Q216">
        <v>12.6</v>
      </c>
      <c r="R216">
        <v>1467</v>
      </c>
      <c r="S216">
        <v>1499.1</v>
      </c>
      <c r="T216">
        <v>209.2</v>
      </c>
      <c r="U216">
        <v>-7.5</v>
      </c>
      <c r="V216">
        <v>-12.6</v>
      </c>
      <c r="W216">
        <v>1935.4449999999999</v>
      </c>
      <c r="X216">
        <v>1915.943</v>
      </c>
      <c r="Y216">
        <v>4.1100000000000003</v>
      </c>
      <c r="Z216">
        <v>0</v>
      </c>
      <c r="AA216">
        <v>14670</v>
      </c>
      <c r="AB216">
        <v>0.10299999999999999</v>
      </c>
      <c r="AC216">
        <f t="shared" si="12"/>
        <v>10.299999999999999</v>
      </c>
      <c r="AD216">
        <v>132.58000000000001</v>
      </c>
      <c r="AE216">
        <v>140</v>
      </c>
      <c r="AF216" s="2">
        <v>57</v>
      </c>
      <c r="AG216" s="4">
        <v>0.21866666666666673</v>
      </c>
      <c r="AH216" s="3">
        <f t="shared" si="13"/>
        <v>0.39307466666666679</v>
      </c>
      <c r="AI216">
        <f t="shared" si="14"/>
        <v>0.21599999999999997</v>
      </c>
      <c r="AJ216">
        <f t="shared" si="15"/>
        <v>9.4899999999999998E-2</v>
      </c>
    </row>
    <row r="217" spans="1:36" x14ac:dyDescent="0.3">
      <c r="A217" s="1">
        <v>43233.496527777781</v>
      </c>
      <c r="B217" s="5">
        <v>43233.496527777781</v>
      </c>
      <c r="C217">
        <v>5</v>
      </c>
      <c r="D217">
        <v>13</v>
      </c>
      <c r="E217">
        <v>2018</v>
      </c>
      <c r="F217">
        <v>11</v>
      </c>
      <c r="G217">
        <v>55</v>
      </c>
      <c r="H217">
        <v>0</v>
      </c>
      <c r="I217">
        <v>0</v>
      </c>
      <c r="J217">
        <v>110000</v>
      </c>
      <c r="K217">
        <v>0.09</v>
      </c>
      <c r="L217">
        <v>-9.7000000000000003E-2</v>
      </c>
      <c r="M217">
        <v>0.05</v>
      </c>
      <c r="N217">
        <v>72</v>
      </c>
      <c r="O217">
        <v>86</v>
      </c>
      <c r="P217">
        <v>73</v>
      </c>
      <c r="Q217">
        <v>12.6</v>
      </c>
      <c r="R217">
        <v>1467</v>
      </c>
      <c r="S217">
        <v>1499.2</v>
      </c>
      <c r="T217">
        <v>209.2</v>
      </c>
      <c r="U217">
        <v>-7.5</v>
      </c>
      <c r="V217">
        <v>-12.6</v>
      </c>
      <c r="W217">
        <v>1935.491</v>
      </c>
      <c r="X217">
        <v>1915.9880000000001</v>
      </c>
      <c r="Y217">
        <v>4.13</v>
      </c>
      <c r="Z217">
        <v>0</v>
      </c>
      <c r="AA217">
        <v>14670</v>
      </c>
      <c r="AB217">
        <v>0.13200000000000001</v>
      </c>
      <c r="AC217">
        <f t="shared" si="12"/>
        <v>13.200000000000001</v>
      </c>
      <c r="AD217">
        <v>137.19</v>
      </c>
      <c r="AE217">
        <v>181</v>
      </c>
      <c r="AF217" s="2">
        <v>58</v>
      </c>
      <c r="AG217" s="4">
        <v>0.19866666666666671</v>
      </c>
      <c r="AH217" s="3">
        <f t="shared" si="13"/>
        <v>0.3659946666666668</v>
      </c>
      <c r="AI217">
        <f t="shared" si="14"/>
        <v>0.31439999999999996</v>
      </c>
      <c r="AJ217">
        <f t="shared" si="15"/>
        <v>0.1022</v>
      </c>
    </row>
    <row r="218" spans="1:36" x14ac:dyDescent="0.3">
      <c r="A218" s="1">
        <v>43233.5</v>
      </c>
      <c r="B218" s="5">
        <v>43233.5</v>
      </c>
      <c r="C218">
        <v>5</v>
      </c>
      <c r="D218">
        <v>13</v>
      </c>
      <c r="E218">
        <v>2018</v>
      </c>
      <c r="F218">
        <v>12</v>
      </c>
      <c r="G218">
        <v>0</v>
      </c>
      <c r="H218">
        <v>0</v>
      </c>
      <c r="I218">
        <v>0</v>
      </c>
      <c r="J218">
        <v>110000</v>
      </c>
      <c r="K218">
        <v>8.4000000000000005E-2</v>
      </c>
      <c r="L218">
        <v>-8.7999999999999995E-2</v>
      </c>
      <c r="M218">
        <v>0.05</v>
      </c>
      <c r="N218">
        <v>72</v>
      </c>
      <c r="O218">
        <v>85</v>
      </c>
      <c r="P218">
        <v>76</v>
      </c>
      <c r="Q218">
        <v>12.6</v>
      </c>
      <c r="R218">
        <v>1467.2</v>
      </c>
      <c r="S218">
        <v>1499.3</v>
      </c>
      <c r="T218">
        <v>209</v>
      </c>
      <c r="U218">
        <v>-7.6</v>
      </c>
      <c r="V218">
        <v>-12.6</v>
      </c>
      <c r="W218">
        <v>1935.58</v>
      </c>
      <c r="X218">
        <v>1916.076</v>
      </c>
      <c r="Y218">
        <v>4.16</v>
      </c>
      <c r="Z218">
        <v>0</v>
      </c>
      <c r="AA218">
        <v>14672</v>
      </c>
      <c r="AB218">
        <v>0.121</v>
      </c>
      <c r="AC218">
        <f t="shared" si="12"/>
        <v>12.1</v>
      </c>
      <c r="AD218">
        <v>136.36000000000001</v>
      </c>
      <c r="AE218">
        <v>190</v>
      </c>
      <c r="AF218" s="2">
        <v>55</v>
      </c>
      <c r="AG218" s="4">
        <v>0.18616666666666679</v>
      </c>
      <c r="AH218" s="3">
        <f t="shared" si="13"/>
        <v>0.34906966666666683</v>
      </c>
      <c r="AI218">
        <f t="shared" si="14"/>
        <v>0.33599999999999997</v>
      </c>
      <c r="AJ218">
        <f t="shared" si="15"/>
        <v>8.0299999999999996E-2</v>
      </c>
    </row>
    <row r="219" spans="1:36" x14ac:dyDescent="0.3">
      <c r="A219" s="1">
        <v>43233.503472222219</v>
      </c>
      <c r="B219" s="5">
        <v>43233.503472222219</v>
      </c>
      <c r="C219">
        <v>5</v>
      </c>
      <c r="D219">
        <v>13</v>
      </c>
      <c r="E219">
        <v>2018</v>
      </c>
      <c r="F219">
        <v>12</v>
      </c>
      <c r="G219">
        <v>5</v>
      </c>
      <c r="H219">
        <v>0</v>
      </c>
      <c r="I219">
        <v>0</v>
      </c>
      <c r="J219">
        <v>110000</v>
      </c>
      <c r="K219">
        <v>7.8E-2</v>
      </c>
      <c r="L219">
        <v>-8.1000000000000003E-2</v>
      </c>
      <c r="M219">
        <v>4.3999999999999997E-2</v>
      </c>
      <c r="N219">
        <v>71</v>
      </c>
      <c r="O219">
        <v>83</v>
      </c>
      <c r="P219">
        <v>71</v>
      </c>
      <c r="Q219">
        <v>12.6</v>
      </c>
      <c r="R219">
        <v>1467.3</v>
      </c>
      <c r="S219">
        <v>1499.4</v>
      </c>
      <c r="T219">
        <v>209.2</v>
      </c>
      <c r="U219">
        <v>-7.6</v>
      </c>
      <c r="V219">
        <v>-12.7</v>
      </c>
      <c r="W219">
        <v>1935.623</v>
      </c>
      <c r="X219">
        <v>1916.1179999999999</v>
      </c>
      <c r="Y219">
        <v>4.18</v>
      </c>
      <c r="Z219">
        <v>0</v>
      </c>
      <c r="AA219">
        <v>14673</v>
      </c>
      <c r="AB219">
        <v>0.112</v>
      </c>
      <c r="AC219">
        <f t="shared" si="12"/>
        <v>11.200000000000001</v>
      </c>
      <c r="AD219">
        <v>136.11000000000001</v>
      </c>
      <c r="AE219">
        <v>154</v>
      </c>
      <c r="AF219" s="2">
        <v>57</v>
      </c>
      <c r="AG219" s="4">
        <v>0.16483333333333336</v>
      </c>
      <c r="AH219" s="3">
        <f t="shared" si="13"/>
        <v>0.3201843333333334</v>
      </c>
      <c r="AI219">
        <f t="shared" si="14"/>
        <v>0.24959999999999999</v>
      </c>
      <c r="AJ219">
        <f t="shared" si="15"/>
        <v>9.4899999999999998E-2</v>
      </c>
    </row>
    <row r="220" spans="1:36" x14ac:dyDescent="0.3">
      <c r="A220" s="1">
        <v>43233.506944444445</v>
      </c>
      <c r="B220" s="5">
        <v>43233.506944444445</v>
      </c>
      <c r="C220">
        <v>5</v>
      </c>
      <c r="D220">
        <v>13</v>
      </c>
      <c r="E220">
        <v>2018</v>
      </c>
      <c r="F220">
        <v>12</v>
      </c>
      <c r="G220">
        <v>10</v>
      </c>
      <c r="H220">
        <v>0</v>
      </c>
      <c r="I220">
        <v>0</v>
      </c>
      <c r="J220">
        <v>110000</v>
      </c>
      <c r="K220">
        <v>7.3999999999999996E-2</v>
      </c>
      <c r="L220">
        <v>-8.5000000000000006E-2</v>
      </c>
      <c r="M220">
        <v>-8.0000000000000002E-3</v>
      </c>
      <c r="N220">
        <v>70</v>
      </c>
      <c r="O220">
        <v>81</v>
      </c>
      <c r="P220">
        <v>69</v>
      </c>
      <c r="Q220">
        <v>12.6</v>
      </c>
      <c r="R220">
        <v>1467.4</v>
      </c>
      <c r="S220">
        <v>1499.5</v>
      </c>
      <c r="T220">
        <v>209</v>
      </c>
      <c r="U220">
        <v>-7.6</v>
      </c>
      <c r="V220">
        <v>-12.6</v>
      </c>
      <c r="W220">
        <v>1935.721</v>
      </c>
      <c r="X220">
        <v>1916.2149999999999</v>
      </c>
      <c r="Y220">
        <v>4.2</v>
      </c>
      <c r="Z220">
        <v>0</v>
      </c>
      <c r="AA220">
        <v>14674</v>
      </c>
      <c r="AB220">
        <v>0.112</v>
      </c>
      <c r="AC220">
        <f t="shared" si="12"/>
        <v>11.200000000000001</v>
      </c>
      <c r="AD220">
        <v>139.06</v>
      </c>
      <c r="AE220">
        <v>174</v>
      </c>
      <c r="AF220" s="2">
        <v>58</v>
      </c>
      <c r="AG220" s="4">
        <v>0.15916666666666668</v>
      </c>
      <c r="AH220" s="3">
        <f t="shared" si="13"/>
        <v>0.31251166666666669</v>
      </c>
      <c r="AI220">
        <f t="shared" si="14"/>
        <v>0.29759999999999998</v>
      </c>
      <c r="AJ220">
        <f t="shared" si="15"/>
        <v>0.1022</v>
      </c>
    </row>
    <row r="221" spans="1:36" x14ac:dyDescent="0.3">
      <c r="A221" s="1">
        <v>43233.510416666664</v>
      </c>
      <c r="B221" s="5">
        <v>43233.510416666664</v>
      </c>
      <c r="C221">
        <v>5</v>
      </c>
      <c r="D221">
        <v>13</v>
      </c>
      <c r="E221">
        <v>2018</v>
      </c>
      <c r="F221">
        <v>12</v>
      </c>
      <c r="G221">
        <v>15</v>
      </c>
      <c r="H221">
        <v>0</v>
      </c>
      <c r="I221">
        <v>0</v>
      </c>
      <c r="J221">
        <v>110000</v>
      </c>
      <c r="K221">
        <v>8.5999999999999993E-2</v>
      </c>
      <c r="L221">
        <v>-9.7000000000000003E-2</v>
      </c>
      <c r="M221">
        <v>1.4E-2</v>
      </c>
      <c r="N221">
        <v>68</v>
      </c>
      <c r="O221">
        <v>79</v>
      </c>
      <c r="P221">
        <v>70</v>
      </c>
      <c r="Q221">
        <v>12.6</v>
      </c>
      <c r="R221">
        <v>1467.4</v>
      </c>
      <c r="S221">
        <v>1499.5</v>
      </c>
      <c r="T221">
        <v>209.3</v>
      </c>
      <c r="U221">
        <v>-7.5</v>
      </c>
      <c r="V221">
        <v>-12.6</v>
      </c>
      <c r="W221">
        <v>1935.7639999999999</v>
      </c>
      <c r="X221">
        <v>1916.2570000000001</v>
      </c>
      <c r="Y221">
        <v>4.21</v>
      </c>
      <c r="Z221">
        <v>0</v>
      </c>
      <c r="AA221">
        <v>14674</v>
      </c>
      <c r="AB221">
        <v>0.13</v>
      </c>
      <c r="AC221">
        <f t="shared" si="12"/>
        <v>13</v>
      </c>
      <c r="AD221">
        <v>138.52000000000001</v>
      </c>
      <c r="AE221">
        <v>139</v>
      </c>
      <c r="AF221" s="2">
        <v>57</v>
      </c>
      <c r="AG221" s="4">
        <v>0.16516666666666666</v>
      </c>
      <c r="AH221" s="3">
        <f t="shared" si="13"/>
        <v>0.32063566666666665</v>
      </c>
      <c r="AI221">
        <f t="shared" si="14"/>
        <v>0.21359999999999998</v>
      </c>
      <c r="AJ221">
        <f t="shared" si="15"/>
        <v>9.4899999999999998E-2</v>
      </c>
    </row>
    <row r="222" spans="1:36" x14ac:dyDescent="0.3">
      <c r="A222" s="1">
        <v>43233.513888888891</v>
      </c>
      <c r="B222" s="5">
        <v>43233.513888888891</v>
      </c>
      <c r="C222">
        <v>5</v>
      </c>
      <c r="D222">
        <v>13</v>
      </c>
      <c r="E222">
        <v>2018</v>
      </c>
      <c r="F222">
        <v>12</v>
      </c>
      <c r="G222">
        <v>20</v>
      </c>
      <c r="H222">
        <v>0</v>
      </c>
      <c r="I222">
        <v>0</v>
      </c>
      <c r="J222">
        <v>110000</v>
      </c>
      <c r="K222">
        <v>8.4000000000000005E-2</v>
      </c>
      <c r="L222">
        <v>-7.9000000000000001E-2</v>
      </c>
      <c r="M222">
        <v>8.9999999999999993E-3</v>
      </c>
      <c r="N222">
        <v>67</v>
      </c>
      <c r="O222">
        <v>78</v>
      </c>
      <c r="P222">
        <v>69</v>
      </c>
      <c r="Q222">
        <v>12.6</v>
      </c>
      <c r="R222">
        <v>1467.5</v>
      </c>
      <c r="S222">
        <v>1499.6</v>
      </c>
      <c r="T222">
        <v>209</v>
      </c>
      <c r="U222">
        <v>-7.4</v>
      </c>
      <c r="V222">
        <v>-12.4</v>
      </c>
      <c r="W222">
        <v>1935.8019999999999</v>
      </c>
      <c r="X222">
        <v>1916.2940000000001</v>
      </c>
      <c r="Y222">
        <v>4.22</v>
      </c>
      <c r="Z222">
        <v>0</v>
      </c>
      <c r="AA222">
        <v>14675</v>
      </c>
      <c r="AB222">
        <v>0.115</v>
      </c>
      <c r="AC222">
        <f t="shared" si="12"/>
        <v>11.5</v>
      </c>
      <c r="AD222">
        <v>133.19999999999999</v>
      </c>
      <c r="AE222">
        <v>153</v>
      </c>
      <c r="AF222" s="2">
        <v>58</v>
      </c>
      <c r="AG222" s="4">
        <v>0.15716666666666665</v>
      </c>
      <c r="AH222" s="3">
        <f t="shared" si="13"/>
        <v>0.3098036666666667</v>
      </c>
      <c r="AI222">
        <f t="shared" si="14"/>
        <v>0.24719999999999998</v>
      </c>
      <c r="AJ222">
        <f t="shared" si="15"/>
        <v>0.1022</v>
      </c>
    </row>
    <row r="223" spans="1:36" x14ac:dyDescent="0.3">
      <c r="A223" s="1">
        <v>43233.517361111109</v>
      </c>
      <c r="B223" s="5">
        <v>43233.517361111109</v>
      </c>
      <c r="C223">
        <v>5</v>
      </c>
      <c r="D223">
        <v>13</v>
      </c>
      <c r="E223">
        <v>2018</v>
      </c>
      <c r="F223">
        <v>12</v>
      </c>
      <c r="G223">
        <v>25</v>
      </c>
      <c r="H223">
        <v>0</v>
      </c>
      <c r="I223">
        <v>0</v>
      </c>
      <c r="J223">
        <v>110000</v>
      </c>
      <c r="K223">
        <v>8.1000000000000003E-2</v>
      </c>
      <c r="L223">
        <v>-8.1000000000000003E-2</v>
      </c>
      <c r="M223">
        <v>-7.0000000000000001E-3</v>
      </c>
      <c r="N223">
        <v>66</v>
      </c>
      <c r="O223">
        <v>78</v>
      </c>
      <c r="P223">
        <v>68</v>
      </c>
      <c r="Q223">
        <v>12.6</v>
      </c>
      <c r="R223">
        <v>1467.5</v>
      </c>
      <c r="S223">
        <v>1499.6</v>
      </c>
      <c r="T223">
        <v>209.2</v>
      </c>
      <c r="U223">
        <v>-7.3</v>
      </c>
      <c r="V223">
        <v>-12.3</v>
      </c>
      <c r="W223">
        <v>1935.875</v>
      </c>
      <c r="X223">
        <v>1916.366</v>
      </c>
      <c r="Y223">
        <v>4.2300000000000004</v>
      </c>
      <c r="Z223">
        <v>0</v>
      </c>
      <c r="AA223">
        <v>14675</v>
      </c>
      <c r="AB223">
        <v>0.114</v>
      </c>
      <c r="AC223">
        <f t="shared" si="12"/>
        <v>11.4</v>
      </c>
      <c r="AD223">
        <v>135</v>
      </c>
      <c r="AE223">
        <v>145</v>
      </c>
      <c r="AF223" s="2">
        <v>57</v>
      </c>
      <c r="AG223" s="4">
        <v>0.21200000000000008</v>
      </c>
      <c r="AH223" s="3">
        <f t="shared" si="13"/>
        <v>0.38404800000000017</v>
      </c>
      <c r="AI223">
        <f t="shared" si="14"/>
        <v>0.22799999999999998</v>
      </c>
      <c r="AJ223">
        <f t="shared" si="15"/>
        <v>9.4899999999999998E-2</v>
      </c>
    </row>
    <row r="224" spans="1:36" x14ac:dyDescent="0.3">
      <c r="A224" s="1">
        <v>43233.520833333336</v>
      </c>
      <c r="B224" s="5">
        <v>43233.520833333336</v>
      </c>
      <c r="C224">
        <v>5</v>
      </c>
      <c r="D224">
        <v>13</v>
      </c>
      <c r="E224">
        <v>2018</v>
      </c>
      <c r="F224">
        <v>12</v>
      </c>
      <c r="G224">
        <v>30</v>
      </c>
      <c r="H224">
        <v>0</v>
      </c>
      <c r="I224">
        <v>0</v>
      </c>
      <c r="J224">
        <v>110000</v>
      </c>
      <c r="K224">
        <v>0.11</v>
      </c>
      <c r="L224">
        <v>-0.09</v>
      </c>
      <c r="M224">
        <v>-2.4E-2</v>
      </c>
      <c r="N224">
        <v>66</v>
      </c>
      <c r="O224">
        <v>77</v>
      </c>
      <c r="P224">
        <v>66</v>
      </c>
      <c r="Q224">
        <v>12.6</v>
      </c>
      <c r="R224">
        <v>1467.6</v>
      </c>
      <c r="S224">
        <v>1499.8</v>
      </c>
      <c r="T224">
        <v>209.2</v>
      </c>
      <c r="U224">
        <v>-7.3</v>
      </c>
      <c r="V224">
        <v>-12.3</v>
      </c>
      <c r="W224">
        <v>1935.9269999999999</v>
      </c>
      <c r="X224">
        <v>1916.4179999999999</v>
      </c>
      <c r="Y224">
        <v>4.26</v>
      </c>
      <c r="Z224">
        <v>0</v>
      </c>
      <c r="AA224">
        <v>14676</v>
      </c>
      <c r="AB224">
        <v>0.14199999999999999</v>
      </c>
      <c r="AC224">
        <f t="shared" si="12"/>
        <v>14.2</v>
      </c>
      <c r="AD224">
        <v>129.16999999999999</v>
      </c>
      <c r="AE224">
        <v>134</v>
      </c>
      <c r="AF224" s="2">
        <v>57</v>
      </c>
      <c r="AG224" s="4">
        <v>0.1443333333333334</v>
      </c>
      <c r="AH224" s="3">
        <f t="shared" si="13"/>
        <v>0.29242733333333343</v>
      </c>
      <c r="AI224">
        <f t="shared" si="14"/>
        <v>0.20159999999999997</v>
      </c>
      <c r="AJ224">
        <f t="shared" si="15"/>
        <v>9.4899999999999998E-2</v>
      </c>
    </row>
    <row r="225" spans="1:36" x14ac:dyDescent="0.3">
      <c r="A225" s="1">
        <v>43233.524305555555</v>
      </c>
      <c r="B225" s="5">
        <v>43233.524305555555</v>
      </c>
      <c r="C225">
        <v>5</v>
      </c>
      <c r="D225">
        <v>13</v>
      </c>
      <c r="E225">
        <v>2018</v>
      </c>
      <c r="F225">
        <v>12</v>
      </c>
      <c r="G225">
        <v>35</v>
      </c>
      <c r="H225">
        <v>0</v>
      </c>
      <c r="I225">
        <v>0</v>
      </c>
      <c r="J225">
        <v>110000</v>
      </c>
      <c r="K225">
        <v>7.5999999999999998E-2</v>
      </c>
      <c r="L225">
        <v>-7.4999999999999997E-2</v>
      </c>
      <c r="M225">
        <v>-5.8999999999999997E-2</v>
      </c>
      <c r="N225">
        <v>66</v>
      </c>
      <c r="O225">
        <v>78</v>
      </c>
      <c r="P225">
        <v>66</v>
      </c>
      <c r="Q225">
        <v>12.6</v>
      </c>
      <c r="R225">
        <v>1467.8</v>
      </c>
      <c r="S225">
        <v>1499.9</v>
      </c>
      <c r="T225">
        <v>209.2</v>
      </c>
      <c r="U225">
        <v>-7.4</v>
      </c>
      <c r="V225">
        <v>-12.2</v>
      </c>
      <c r="W225">
        <v>1935.9829999999999</v>
      </c>
      <c r="X225">
        <v>1916.473</v>
      </c>
      <c r="Y225">
        <v>4.3</v>
      </c>
      <c r="Z225">
        <v>0</v>
      </c>
      <c r="AA225">
        <v>14678</v>
      </c>
      <c r="AB225">
        <v>0.106</v>
      </c>
      <c r="AC225">
        <f t="shared" si="12"/>
        <v>10.6</v>
      </c>
      <c r="AD225">
        <v>134.61000000000001</v>
      </c>
      <c r="AE225">
        <v>136</v>
      </c>
      <c r="AF225" s="2">
        <v>56</v>
      </c>
      <c r="AG225" s="4">
        <v>0.14966666666666664</v>
      </c>
      <c r="AH225" s="3">
        <f t="shared" si="13"/>
        <v>0.29964866666666667</v>
      </c>
      <c r="AI225">
        <f t="shared" si="14"/>
        <v>0.20639999999999997</v>
      </c>
      <c r="AJ225">
        <f t="shared" si="15"/>
        <v>8.7599999999999997E-2</v>
      </c>
    </row>
    <row r="226" spans="1:36" x14ac:dyDescent="0.3">
      <c r="A226" s="1">
        <v>43233.527777777781</v>
      </c>
      <c r="B226" s="5">
        <v>43233.527777777781</v>
      </c>
      <c r="C226">
        <v>5</v>
      </c>
      <c r="D226">
        <v>13</v>
      </c>
      <c r="E226">
        <v>2018</v>
      </c>
      <c r="F226">
        <v>12</v>
      </c>
      <c r="G226">
        <v>40</v>
      </c>
      <c r="H226">
        <v>0</v>
      </c>
      <c r="I226">
        <v>0</v>
      </c>
      <c r="J226">
        <v>110000</v>
      </c>
      <c r="K226">
        <v>7.6999999999999999E-2</v>
      </c>
      <c r="L226">
        <v>-7.4999999999999997E-2</v>
      </c>
      <c r="M226">
        <v>-0.04</v>
      </c>
      <c r="N226">
        <v>65</v>
      </c>
      <c r="O226">
        <v>77</v>
      </c>
      <c r="P226">
        <v>66</v>
      </c>
      <c r="Q226">
        <v>12.6</v>
      </c>
      <c r="R226">
        <v>1467.9</v>
      </c>
      <c r="S226">
        <v>1500</v>
      </c>
      <c r="T226">
        <v>209</v>
      </c>
      <c r="U226">
        <v>-7.3</v>
      </c>
      <c r="V226">
        <v>-12.1</v>
      </c>
      <c r="W226">
        <v>1936.0440000000001</v>
      </c>
      <c r="X226">
        <v>1916.5329999999999</v>
      </c>
      <c r="Y226">
        <v>4.32</v>
      </c>
      <c r="Z226">
        <v>0</v>
      </c>
      <c r="AA226">
        <v>14679</v>
      </c>
      <c r="AB226">
        <v>0.107</v>
      </c>
      <c r="AC226">
        <f t="shared" si="12"/>
        <v>10.7</v>
      </c>
      <c r="AD226">
        <v>134.22999999999999</v>
      </c>
      <c r="AE226">
        <v>133</v>
      </c>
      <c r="AF226" s="2">
        <v>56</v>
      </c>
      <c r="AG226" s="4">
        <v>0.14516666666666669</v>
      </c>
      <c r="AH226" s="3">
        <f t="shared" si="13"/>
        <v>0.29355566666666671</v>
      </c>
      <c r="AI226">
        <f t="shared" si="14"/>
        <v>0.19919999999999999</v>
      </c>
      <c r="AJ226">
        <f t="shared" si="15"/>
        <v>8.7599999999999997E-2</v>
      </c>
    </row>
    <row r="227" spans="1:36" x14ac:dyDescent="0.3">
      <c r="A227" s="1">
        <v>43233.53125</v>
      </c>
      <c r="B227" s="5">
        <v>43233.53125</v>
      </c>
      <c r="C227">
        <v>5</v>
      </c>
      <c r="D227">
        <v>13</v>
      </c>
      <c r="E227">
        <v>2018</v>
      </c>
      <c r="F227">
        <v>12</v>
      </c>
      <c r="G227">
        <v>45</v>
      </c>
      <c r="H227">
        <v>0</v>
      </c>
      <c r="I227">
        <v>0</v>
      </c>
      <c r="J227">
        <v>110000</v>
      </c>
      <c r="K227">
        <v>6.9000000000000006E-2</v>
      </c>
      <c r="L227">
        <v>-7.2999999999999995E-2</v>
      </c>
      <c r="M227">
        <v>-2.5000000000000001E-2</v>
      </c>
      <c r="N227">
        <v>65</v>
      </c>
      <c r="O227">
        <v>77</v>
      </c>
      <c r="P227">
        <v>68</v>
      </c>
      <c r="Q227">
        <v>12.6</v>
      </c>
      <c r="R227">
        <v>1467.9</v>
      </c>
      <c r="S227">
        <v>1500</v>
      </c>
      <c r="T227">
        <v>209.1</v>
      </c>
      <c r="U227">
        <v>-7.2</v>
      </c>
      <c r="V227">
        <v>-12</v>
      </c>
      <c r="W227">
        <v>1936.088</v>
      </c>
      <c r="X227">
        <v>1916.576</v>
      </c>
      <c r="Y227">
        <v>4.32</v>
      </c>
      <c r="Z227">
        <v>0</v>
      </c>
      <c r="AA227">
        <v>14679</v>
      </c>
      <c r="AB227">
        <v>0.1</v>
      </c>
      <c r="AC227">
        <f t="shared" si="12"/>
        <v>10</v>
      </c>
      <c r="AD227">
        <v>136.24</v>
      </c>
      <c r="AE227">
        <v>130</v>
      </c>
      <c r="AF227" s="2">
        <v>57</v>
      </c>
      <c r="AG227" s="4">
        <v>0.14999999999999997</v>
      </c>
      <c r="AH227" s="3">
        <f t="shared" si="13"/>
        <v>0.30009999999999998</v>
      </c>
      <c r="AI227">
        <f t="shared" si="14"/>
        <v>0.19199999999999998</v>
      </c>
      <c r="AJ227">
        <f t="shared" si="15"/>
        <v>9.4899999999999998E-2</v>
      </c>
    </row>
    <row r="228" spans="1:36" x14ac:dyDescent="0.3">
      <c r="A228" s="1">
        <v>43233.534722222219</v>
      </c>
      <c r="B228" s="5">
        <v>43233.534722222219</v>
      </c>
      <c r="C228">
        <v>5</v>
      </c>
      <c r="D228">
        <v>13</v>
      </c>
      <c r="E228">
        <v>2018</v>
      </c>
      <c r="F228">
        <v>12</v>
      </c>
      <c r="G228">
        <v>50</v>
      </c>
      <c r="H228">
        <v>0</v>
      </c>
      <c r="I228">
        <v>0</v>
      </c>
      <c r="J228">
        <v>110000</v>
      </c>
      <c r="K228">
        <v>8.5000000000000006E-2</v>
      </c>
      <c r="L228">
        <v>-6.6000000000000003E-2</v>
      </c>
      <c r="M228">
        <v>0</v>
      </c>
      <c r="N228">
        <v>65</v>
      </c>
      <c r="O228">
        <v>77</v>
      </c>
      <c r="P228">
        <v>66</v>
      </c>
      <c r="Q228">
        <v>12.6</v>
      </c>
      <c r="R228">
        <v>1468</v>
      </c>
      <c r="S228">
        <v>1500.1</v>
      </c>
      <c r="T228">
        <v>209.2</v>
      </c>
      <c r="U228">
        <v>-7.2</v>
      </c>
      <c r="V228">
        <v>-12</v>
      </c>
      <c r="W228">
        <v>1936.117</v>
      </c>
      <c r="X228">
        <v>1916.605</v>
      </c>
      <c r="Y228">
        <v>4.33</v>
      </c>
      <c r="Z228">
        <v>0</v>
      </c>
      <c r="AA228">
        <v>14680</v>
      </c>
      <c r="AB228">
        <v>0.108</v>
      </c>
      <c r="AC228">
        <f t="shared" si="12"/>
        <v>10.8</v>
      </c>
      <c r="AD228">
        <v>128.07</v>
      </c>
      <c r="AE228">
        <v>152</v>
      </c>
      <c r="AF228" s="2">
        <v>58</v>
      </c>
      <c r="AG228" s="4">
        <v>0.16516666666666663</v>
      </c>
      <c r="AH228" s="3">
        <f t="shared" si="13"/>
        <v>0.32063566666666665</v>
      </c>
      <c r="AI228">
        <f t="shared" si="14"/>
        <v>0.24479999999999999</v>
      </c>
      <c r="AJ228">
        <f t="shared" si="15"/>
        <v>0.1022</v>
      </c>
    </row>
    <row r="229" spans="1:36" x14ac:dyDescent="0.3">
      <c r="A229" s="1">
        <v>43233.538194444445</v>
      </c>
      <c r="B229" s="5">
        <v>43233.538194444445</v>
      </c>
      <c r="C229">
        <v>5</v>
      </c>
      <c r="D229">
        <v>13</v>
      </c>
      <c r="E229">
        <v>2018</v>
      </c>
      <c r="F229">
        <v>12</v>
      </c>
      <c r="G229">
        <v>55</v>
      </c>
      <c r="H229">
        <v>0</v>
      </c>
      <c r="I229">
        <v>0</v>
      </c>
      <c r="J229">
        <v>110000</v>
      </c>
      <c r="K229">
        <v>6.9000000000000006E-2</v>
      </c>
      <c r="L229">
        <v>-5.1999999999999998E-2</v>
      </c>
      <c r="M229">
        <v>-2.5000000000000001E-2</v>
      </c>
      <c r="N229">
        <v>67</v>
      </c>
      <c r="O229">
        <v>79</v>
      </c>
      <c r="P229">
        <v>68</v>
      </c>
      <c r="Q229">
        <v>12.6</v>
      </c>
      <c r="R229">
        <v>1468</v>
      </c>
      <c r="S229">
        <v>1500.1</v>
      </c>
      <c r="T229">
        <v>209.3</v>
      </c>
      <c r="U229">
        <v>-7.2</v>
      </c>
      <c r="V229">
        <v>-11.9</v>
      </c>
      <c r="W229">
        <v>1936.18</v>
      </c>
      <c r="X229">
        <v>1916.6669999999999</v>
      </c>
      <c r="Y229">
        <v>4.33</v>
      </c>
      <c r="Z229">
        <v>0</v>
      </c>
      <c r="AA229">
        <v>14680</v>
      </c>
      <c r="AB229">
        <v>8.6999999999999994E-2</v>
      </c>
      <c r="AC229">
        <f t="shared" si="12"/>
        <v>8.6999999999999993</v>
      </c>
      <c r="AD229">
        <v>126.87</v>
      </c>
      <c r="AE229">
        <v>151</v>
      </c>
      <c r="AF229" s="2">
        <v>58</v>
      </c>
      <c r="AG229" s="4">
        <v>0.1710000000000001</v>
      </c>
      <c r="AH229" s="3">
        <f t="shared" si="13"/>
        <v>0.32853400000000016</v>
      </c>
      <c r="AI229">
        <f t="shared" si="14"/>
        <v>0.24239999999999998</v>
      </c>
      <c r="AJ229">
        <f t="shared" si="15"/>
        <v>0.1022</v>
      </c>
    </row>
    <row r="230" spans="1:36" x14ac:dyDescent="0.3">
      <c r="A230" s="1">
        <v>43233.541666666664</v>
      </c>
      <c r="B230" s="5">
        <v>43233.541666666664</v>
      </c>
      <c r="C230">
        <v>5</v>
      </c>
      <c r="D230">
        <v>13</v>
      </c>
      <c r="E230">
        <v>2018</v>
      </c>
      <c r="F230">
        <v>13</v>
      </c>
      <c r="G230">
        <v>0</v>
      </c>
      <c r="H230">
        <v>0</v>
      </c>
      <c r="I230">
        <v>0</v>
      </c>
      <c r="J230">
        <v>110000</v>
      </c>
      <c r="K230">
        <v>6.0999999999999999E-2</v>
      </c>
      <c r="L230">
        <v>-4.3999999999999997E-2</v>
      </c>
      <c r="M230">
        <v>2.5000000000000001E-2</v>
      </c>
      <c r="N230">
        <v>66</v>
      </c>
      <c r="O230">
        <v>77</v>
      </c>
      <c r="P230">
        <v>66</v>
      </c>
      <c r="Q230">
        <v>12.6</v>
      </c>
      <c r="R230">
        <v>1468</v>
      </c>
      <c r="S230">
        <v>1500.1</v>
      </c>
      <c r="T230">
        <v>209</v>
      </c>
      <c r="U230">
        <v>-7.2</v>
      </c>
      <c r="V230">
        <v>-11.8</v>
      </c>
      <c r="W230">
        <v>1936.1969999999999</v>
      </c>
      <c r="X230">
        <v>1916.684</v>
      </c>
      <c r="Y230">
        <v>4.33</v>
      </c>
      <c r="Z230">
        <v>0</v>
      </c>
      <c r="AA230">
        <v>14680</v>
      </c>
      <c r="AB230">
        <v>7.4999999999999997E-2</v>
      </c>
      <c r="AC230">
        <f t="shared" si="12"/>
        <v>7.5</v>
      </c>
      <c r="AD230">
        <v>125.63</v>
      </c>
      <c r="AE230">
        <v>180</v>
      </c>
      <c r="AF230" s="2">
        <v>56</v>
      </c>
      <c r="AG230" s="4">
        <v>0.14250000000000002</v>
      </c>
      <c r="AH230" s="3">
        <f t="shared" si="13"/>
        <v>0.28994500000000001</v>
      </c>
      <c r="AI230">
        <f t="shared" si="14"/>
        <v>0.312</v>
      </c>
      <c r="AJ230">
        <f t="shared" si="15"/>
        <v>8.7599999999999997E-2</v>
      </c>
    </row>
    <row r="231" spans="1:36" x14ac:dyDescent="0.3">
      <c r="A231" s="1">
        <v>43233.545138888891</v>
      </c>
      <c r="B231" s="5">
        <v>43233.545138888891</v>
      </c>
      <c r="C231">
        <v>5</v>
      </c>
      <c r="D231">
        <v>13</v>
      </c>
      <c r="E231">
        <v>2018</v>
      </c>
      <c r="F231">
        <v>13</v>
      </c>
      <c r="G231">
        <v>5</v>
      </c>
      <c r="H231">
        <v>0</v>
      </c>
      <c r="I231">
        <v>0</v>
      </c>
      <c r="J231">
        <v>110000</v>
      </c>
      <c r="K231">
        <v>4.2999999999999997E-2</v>
      </c>
      <c r="L231">
        <v>-5.5E-2</v>
      </c>
      <c r="M231">
        <v>2E-3</v>
      </c>
      <c r="N231">
        <v>66</v>
      </c>
      <c r="O231">
        <v>77</v>
      </c>
      <c r="P231">
        <v>69</v>
      </c>
      <c r="Q231">
        <v>12.6</v>
      </c>
      <c r="R231">
        <v>1468</v>
      </c>
      <c r="S231">
        <v>1500.1</v>
      </c>
      <c r="T231">
        <v>209</v>
      </c>
      <c r="U231">
        <v>-7.1</v>
      </c>
      <c r="V231">
        <v>-11.8</v>
      </c>
      <c r="W231">
        <v>1936.2349999999999</v>
      </c>
      <c r="X231">
        <v>1916.721</v>
      </c>
      <c r="Y231">
        <v>4.3499999999999996</v>
      </c>
      <c r="Z231">
        <v>0</v>
      </c>
      <c r="AA231">
        <v>14680</v>
      </c>
      <c r="AB231">
        <v>7.0000000000000007E-2</v>
      </c>
      <c r="AC231">
        <f t="shared" si="12"/>
        <v>7.0000000000000009</v>
      </c>
      <c r="AD231">
        <v>142.13</v>
      </c>
      <c r="AE231">
        <v>135</v>
      </c>
      <c r="AF231" s="2">
        <v>58</v>
      </c>
      <c r="AG231" s="4">
        <v>0.15699999999999997</v>
      </c>
      <c r="AH231" s="3">
        <f t="shared" si="13"/>
        <v>0.30957800000000002</v>
      </c>
      <c r="AI231">
        <f t="shared" si="14"/>
        <v>0.20399999999999999</v>
      </c>
      <c r="AJ231">
        <f t="shared" si="15"/>
        <v>0.1022</v>
      </c>
    </row>
    <row r="232" spans="1:36" x14ac:dyDescent="0.3">
      <c r="A232" s="1">
        <v>43233.548611111109</v>
      </c>
      <c r="B232" s="5">
        <v>43233.548611111109</v>
      </c>
      <c r="C232">
        <v>5</v>
      </c>
      <c r="D232">
        <v>13</v>
      </c>
      <c r="E232">
        <v>2018</v>
      </c>
      <c r="F232">
        <v>13</v>
      </c>
      <c r="G232">
        <v>10</v>
      </c>
      <c r="H232">
        <v>0</v>
      </c>
      <c r="I232">
        <v>0</v>
      </c>
      <c r="J232">
        <v>110000</v>
      </c>
      <c r="K232">
        <v>2.4E-2</v>
      </c>
      <c r="L232">
        <v>-0.02</v>
      </c>
      <c r="M232">
        <v>-3.0000000000000001E-3</v>
      </c>
      <c r="N232">
        <v>65</v>
      </c>
      <c r="O232">
        <v>79</v>
      </c>
      <c r="P232">
        <v>67</v>
      </c>
      <c r="Q232">
        <v>12.6</v>
      </c>
      <c r="R232">
        <v>1468.1</v>
      </c>
      <c r="S232">
        <v>1500.2</v>
      </c>
      <c r="T232">
        <v>209.2</v>
      </c>
      <c r="U232">
        <v>-7</v>
      </c>
      <c r="V232">
        <v>-11.7</v>
      </c>
      <c r="W232">
        <v>1936.2719999999999</v>
      </c>
      <c r="X232">
        <v>1916.758</v>
      </c>
      <c r="Y232">
        <v>4.37</v>
      </c>
      <c r="Z232">
        <v>0</v>
      </c>
      <c r="AA232">
        <v>14681</v>
      </c>
      <c r="AB232">
        <v>3.1E-2</v>
      </c>
      <c r="AC232">
        <f t="shared" si="12"/>
        <v>3.1</v>
      </c>
      <c r="AD232">
        <v>131.01</v>
      </c>
      <c r="AE232">
        <v>144</v>
      </c>
      <c r="AF232" s="2">
        <v>56</v>
      </c>
      <c r="AG232" s="4">
        <v>0.16499999999999998</v>
      </c>
      <c r="AH232" s="3">
        <f t="shared" si="13"/>
        <v>0.32040999999999997</v>
      </c>
      <c r="AI232">
        <f t="shared" si="14"/>
        <v>0.22559999999999997</v>
      </c>
      <c r="AJ232">
        <f t="shared" si="15"/>
        <v>8.7599999999999997E-2</v>
      </c>
    </row>
    <row r="233" spans="1:36" x14ac:dyDescent="0.3">
      <c r="A233" s="1">
        <v>43233.552083333336</v>
      </c>
      <c r="B233" s="5">
        <v>43233.552083333336</v>
      </c>
      <c r="C233">
        <v>5</v>
      </c>
      <c r="D233">
        <v>13</v>
      </c>
      <c r="E233">
        <v>2018</v>
      </c>
      <c r="F233">
        <v>13</v>
      </c>
      <c r="G233">
        <v>15</v>
      </c>
      <c r="H233">
        <v>0</v>
      </c>
      <c r="I233">
        <v>0</v>
      </c>
      <c r="J233">
        <v>110000</v>
      </c>
      <c r="K233">
        <v>2.4E-2</v>
      </c>
      <c r="L233">
        <v>-1.7999999999999999E-2</v>
      </c>
      <c r="M233">
        <v>7.0000000000000001E-3</v>
      </c>
      <c r="N233">
        <v>65</v>
      </c>
      <c r="O233">
        <v>76</v>
      </c>
      <c r="P233">
        <v>67</v>
      </c>
      <c r="Q233">
        <v>12.6</v>
      </c>
      <c r="R233">
        <v>1468.2</v>
      </c>
      <c r="S233">
        <v>1500.3</v>
      </c>
      <c r="T233">
        <v>209.1</v>
      </c>
      <c r="U233">
        <v>-7.1</v>
      </c>
      <c r="V233">
        <v>-11.7</v>
      </c>
      <c r="W233">
        <v>1936.3340000000001</v>
      </c>
      <c r="X233">
        <v>1916.819</v>
      </c>
      <c r="Y233">
        <v>4.4000000000000004</v>
      </c>
      <c r="Z233">
        <v>0</v>
      </c>
      <c r="AA233">
        <v>14682</v>
      </c>
      <c r="AB233">
        <v>0.03</v>
      </c>
      <c r="AC233">
        <f t="shared" si="12"/>
        <v>3</v>
      </c>
      <c r="AD233">
        <v>128.05000000000001</v>
      </c>
      <c r="AE233">
        <v>127</v>
      </c>
      <c r="AF233" s="2">
        <v>55</v>
      </c>
      <c r="AG233" s="4">
        <v>0.12999999999999995</v>
      </c>
      <c r="AH233" s="3">
        <f t="shared" si="13"/>
        <v>0.27301999999999993</v>
      </c>
      <c r="AI233">
        <f t="shared" si="14"/>
        <v>0.18479999999999999</v>
      </c>
      <c r="AJ233">
        <f t="shared" si="15"/>
        <v>8.0299999999999996E-2</v>
      </c>
    </row>
    <row r="234" spans="1:36" x14ac:dyDescent="0.3">
      <c r="A234" s="1">
        <v>43233.555555555555</v>
      </c>
      <c r="B234" s="5">
        <v>43233.555555555555</v>
      </c>
      <c r="C234">
        <v>5</v>
      </c>
      <c r="D234">
        <v>13</v>
      </c>
      <c r="E234">
        <v>2018</v>
      </c>
      <c r="F234">
        <v>13</v>
      </c>
      <c r="G234">
        <v>20</v>
      </c>
      <c r="H234">
        <v>0</v>
      </c>
      <c r="I234">
        <v>0</v>
      </c>
      <c r="J234">
        <v>110000</v>
      </c>
      <c r="K234">
        <v>1.4E-2</v>
      </c>
      <c r="L234">
        <v>-5.0999999999999997E-2</v>
      </c>
      <c r="M234">
        <v>-5.7000000000000002E-2</v>
      </c>
      <c r="N234">
        <v>65</v>
      </c>
      <c r="O234">
        <v>76</v>
      </c>
      <c r="P234">
        <v>75</v>
      </c>
      <c r="Q234">
        <v>12.6</v>
      </c>
      <c r="R234">
        <v>1468.2</v>
      </c>
      <c r="S234">
        <v>1500.4</v>
      </c>
      <c r="T234">
        <v>209.2</v>
      </c>
      <c r="U234">
        <v>-7</v>
      </c>
      <c r="V234">
        <v>-11.7</v>
      </c>
      <c r="W234">
        <v>1936.377</v>
      </c>
      <c r="X234">
        <v>1916.8610000000001</v>
      </c>
      <c r="Y234">
        <v>4.41</v>
      </c>
      <c r="Z234">
        <v>0</v>
      </c>
      <c r="AA234">
        <v>14682</v>
      </c>
      <c r="AB234">
        <v>5.2999999999999999E-2</v>
      </c>
      <c r="AC234">
        <f t="shared" si="12"/>
        <v>5.3</v>
      </c>
      <c r="AD234">
        <v>164.36</v>
      </c>
      <c r="AE234">
        <v>163</v>
      </c>
      <c r="AF234" s="2">
        <v>58</v>
      </c>
      <c r="AG234" s="4">
        <v>0.15499999999999992</v>
      </c>
      <c r="AH234" s="3">
        <f t="shared" si="13"/>
        <v>0.30686999999999987</v>
      </c>
      <c r="AI234">
        <f t="shared" si="14"/>
        <v>0.2712</v>
      </c>
      <c r="AJ234">
        <f t="shared" si="15"/>
        <v>0.1022</v>
      </c>
    </row>
    <row r="235" spans="1:36" x14ac:dyDescent="0.3">
      <c r="A235" s="1">
        <v>43233.559027777781</v>
      </c>
      <c r="B235" s="5">
        <v>43233.559027777781</v>
      </c>
      <c r="C235">
        <v>5</v>
      </c>
      <c r="D235">
        <v>13</v>
      </c>
      <c r="E235">
        <v>2018</v>
      </c>
      <c r="F235">
        <v>13</v>
      </c>
      <c r="G235">
        <v>25</v>
      </c>
      <c r="H235">
        <v>0</v>
      </c>
      <c r="I235">
        <v>0</v>
      </c>
      <c r="J235">
        <v>110000</v>
      </c>
      <c r="K235">
        <v>2.4E-2</v>
      </c>
      <c r="L235">
        <v>-1.9E-2</v>
      </c>
      <c r="M235">
        <v>3.5999999999999997E-2</v>
      </c>
      <c r="N235">
        <v>65</v>
      </c>
      <c r="O235">
        <v>76</v>
      </c>
      <c r="P235">
        <v>68</v>
      </c>
      <c r="Q235">
        <v>12.6</v>
      </c>
      <c r="R235">
        <v>1468.3</v>
      </c>
      <c r="S235">
        <v>1500.4</v>
      </c>
      <c r="T235">
        <v>209.1</v>
      </c>
      <c r="U235">
        <v>-7</v>
      </c>
      <c r="V235">
        <v>-11.6</v>
      </c>
      <c r="W235">
        <v>1936.4079999999999</v>
      </c>
      <c r="X235">
        <v>1916.8920000000001</v>
      </c>
      <c r="Y235">
        <v>4.42</v>
      </c>
      <c r="Z235">
        <v>0</v>
      </c>
      <c r="AA235">
        <v>14683</v>
      </c>
      <c r="AB235">
        <v>0.03</v>
      </c>
      <c r="AC235">
        <f t="shared" si="12"/>
        <v>3</v>
      </c>
      <c r="AD235">
        <v>129.56</v>
      </c>
      <c r="AE235">
        <v>119</v>
      </c>
      <c r="AF235" s="2">
        <v>59</v>
      </c>
      <c r="AG235" s="4">
        <v>0.13116666666666668</v>
      </c>
      <c r="AH235" s="3">
        <f t="shared" si="13"/>
        <v>0.27459966666666669</v>
      </c>
      <c r="AI235">
        <f t="shared" si="14"/>
        <v>0.1656</v>
      </c>
      <c r="AJ235">
        <f t="shared" si="15"/>
        <v>0.1095</v>
      </c>
    </row>
    <row r="236" spans="1:36" x14ac:dyDescent="0.3">
      <c r="A236" s="1">
        <v>43233.5625</v>
      </c>
      <c r="B236" s="5">
        <v>43233.5625</v>
      </c>
      <c r="C236">
        <v>5</v>
      </c>
      <c r="D236">
        <v>13</v>
      </c>
      <c r="E236">
        <v>2018</v>
      </c>
      <c r="F236">
        <v>13</v>
      </c>
      <c r="G236">
        <v>30</v>
      </c>
      <c r="H236">
        <v>0</v>
      </c>
      <c r="I236">
        <v>0</v>
      </c>
      <c r="J236">
        <v>110000</v>
      </c>
      <c r="K236">
        <v>5.0000000000000001E-3</v>
      </c>
      <c r="L236">
        <v>-1.4999999999999999E-2</v>
      </c>
      <c r="M236">
        <v>1.6E-2</v>
      </c>
      <c r="N236">
        <v>64</v>
      </c>
      <c r="O236">
        <v>77</v>
      </c>
      <c r="P236">
        <v>67</v>
      </c>
      <c r="Q236">
        <v>12.6</v>
      </c>
      <c r="R236">
        <v>1468.3</v>
      </c>
      <c r="S236">
        <v>1500.4</v>
      </c>
      <c r="T236">
        <v>209.3</v>
      </c>
      <c r="U236">
        <v>-7</v>
      </c>
      <c r="V236">
        <v>-11.6</v>
      </c>
      <c r="W236">
        <v>1936.412</v>
      </c>
      <c r="X236">
        <v>1916.896</v>
      </c>
      <c r="Y236">
        <v>4.42</v>
      </c>
      <c r="Z236">
        <v>0</v>
      </c>
      <c r="AA236">
        <v>14683</v>
      </c>
      <c r="AB236">
        <v>1.6E-2</v>
      </c>
      <c r="AC236">
        <f t="shared" si="12"/>
        <v>1.6</v>
      </c>
      <c r="AD236">
        <v>161.57</v>
      </c>
      <c r="AE236">
        <v>131</v>
      </c>
      <c r="AF236" s="2">
        <v>57</v>
      </c>
      <c r="AG236" s="4">
        <v>0.12316666666666659</v>
      </c>
      <c r="AH236" s="3">
        <f t="shared" si="13"/>
        <v>0.26376766666666657</v>
      </c>
      <c r="AI236">
        <f t="shared" si="14"/>
        <v>0.19439999999999999</v>
      </c>
      <c r="AJ236">
        <f t="shared" si="15"/>
        <v>9.4899999999999998E-2</v>
      </c>
    </row>
    <row r="237" spans="1:36" x14ac:dyDescent="0.3">
      <c r="A237" s="1">
        <v>43233.565972222219</v>
      </c>
      <c r="B237" s="5">
        <v>43233.565972222219</v>
      </c>
      <c r="C237">
        <v>5</v>
      </c>
      <c r="D237">
        <v>13</v>
      </c>
      <c r="E237">
        <v>2018</v>
      </c>
      <c r="F237">
        <v>13</v>
      </c>
      <c r="G237">
        <v>35</v>
      </c>
      <c r="H237">
        <v>0</v>
      </c>
      <c r="I237">
        <v>0</v>
      </c>
      <c r="J237">
        <v>110000</v>
      </c>
      <c r="K237">
        <v>-4.2000000000000003E-2</v>
      </c>
      <c r="L237">
        <v>-1.4999999999999999E-2</v>
      </c>
      <c r="M237">
        <v>-1.4999999999999999E-2</v>
      </c>
      <c r="N237">
        <v>65</v>
      </c>
      <c r="O237">
        <v>76</v>
      </c>
      <c r="P237">
        <v>67</v>
      </c>
      <c r="Q237">
        <v>12.6</v>
      </c>
      <c r="R237">
        <v>1468.3</v>
      </c>
      <c r="S237">
        <v>1500.4</v>
      </c>
      <c r="T237">
        <v>209.2</v>
      </c>
      <c r="U237">
        <v>-7</v>
      </c>
      <c r="V237">
        <v>-11.6</v>
      </c>
      <c r="W237">
        <v>1936.461</v>
      </c>
      <c r="X237">
        <v>1916.944</v>
      </c>
      <c r="Y237">
        <v>4.42</v>
      </c>
      <c r="Z237">
        <v>0</v>
      </c>
      <c r="AA237">
        <v>14683</v>
      </c>
      <c r="AB237">
        <v>4.4999999999999998E-2</v>
      </c>
      <c r="AC237">
        <f t="shared" si="12"/>
        <v>4.5</v>
      </c>
      <c r="AD237">
        <v>249.9</v>
      </c>
      <c r="AE237">
        <v>130</v>
      </c>
      <c r="AF237" s="2">
        <v>57</v>
      </c>
      <c r="AG237" s="4">
        <v>0.11616666666666667</v>
      </c>
      <c r="AH237" s="3">
        <f t="shared" si="13"/>
        <v>0.25428966666666669</v>
      </c>
      <c r="AI237">
        <f t="shared" si="14"/>
        <v>0.19199999999999998</v>
      </c>
      <c r="AJ237">
        <f t="shared" si="15"/>
        <v>9.4899999999999998E-2</v>
      </c>
    </row>
    <row r="238" spans="1:36" x14ac:dyDescent="0.3">
      <c r="A238" s="1">
        <v>43233.569444444445</v>
      </c>
      <c r="B238" s="5">
        <v>43233.569444444445</v>
      </c>
      <c r="C238">
        <v>5</v>
      </c>
      <c r="D238">
        <v>13</v>
      </c>
      <c r="E238">
        <v>2018</v>
      </c>
      <c r="F238">
        <v>13</v>
      </c>
      <c r="G238">
        <v>40</v>
      </c>
      <c r="H238">
        <v>0</v>
      </c>
      <c r="I238">
        <v>0</v>
      </c>
      <c r="J238">
        <v>110000</v>
      </c>
      <c r="K238">
        <v>-2.5000000000000001E-2</v>
      </c>
      <c r="L238">
        <v>5.6000000000000001E-2</v>
      </c>
      <c r="M238">
        <v>1.2E-2</v>
      </c>
      <c r="N238">
        <v>62</v>
      </c>
      <c r="O238">
        <v>77</v>
      </c>
      <c r="P238">
        <v>65</v>
      </c>
      <c r="Q238">
        <v>12.6</v>
      </c>
      <c r="R238">
        <v>1468.3</v>
      </c>
      <c r="S238">
        <v>1500.4</v>
      </c>
      <c r="T238">
        <v>209.1</v>
      </c>
      <c r="U238">
        <v>-7</v>
      </c>
      <c r="V238">
        <v>-11.5</v>
      </c>
      <c r="W238">
        <v>1936.49</v>
      </c>
      <c r="X238">
        <v>1916.972</v>
      </c>
      <c r="Y238">
        <v>4.42</v>
      </c>
      <c r="Z238">
        <v>0</v>
      </c>
      <c r="AA238">
        <v>14683</v>
      </c>
      <c r="AB238">
        <v>6.0999999999999999E-2</v>
      </c>
      <c r="AC238">
        <f t="shared" si="12"/>
        <v>6.1</v>
      </c>
      <c r="AD238">
        <v>336.43</v>
      </c>
      <c r="AE238">
        <v>148</v>
      </c>
      <c r="AF238" s="2">
        <v>58</v>
      </c>
      <c r="AG238" s="4">
        <v>0.10333333333333335</v>
      </c>
      <c r="AH238" s="3">
        <f t="shared" si="13"/>
        <v>0.23691333333333336</v>
      </c>
      <c r="AI238">
        <f t="shared" si="14"/>
        <v>0.23519999999999999</v>
      </c>
      <c r="AJ238">
        <f t="shared" si="15"/>
        <v>0.1022</v>
      </c>
    </row>
    <row r="239" spans="1:36" x14ac:dyDescent="0.3">
      <c r="A239" s="1">
        <v>43233.572916666664</v>
      </c>
      <c r="B239" s="5">
        <v>43233.572916666664</v>
      </c>
      <c r="C239">
        <v>5</v>
      </c>
      <c r="D239">
        <v>13</v>
      </c>
      <c r="E239">
        <v>2018</v>
      </c>
      <c r="F239">
        <v>13</v>
      </c>
      <c r="G239">
        <v>45</v>
      </c>
      <c r="H239">
        <v>0</v>
      </c>
      <c r="I239">
        <v>0</v>
      </c>
      <c r="J239">
        <v>110000</v>
      </c>
      <c r="K239">
        <v>-6.0000000000000001E-3</v>
      </c>
      <c r="L239">
        <v>8.1000000000000003E-2</v>
      </c>
      <c r="M239">
        <v>-4.0000000000000001E-3</v>
      </c>
      <c r="N239">
        <v>64</v>
      </c>
      <c r="O239">
        <v>77</v>
      </c>
      <c r="P239">
        <v>67</v>
      </c>
      <c r="Q239">
        <v>12.6</v>
      </c>
      <c r="R239">
        <v>1468.3</v>
      </c>
      <c r="S239">
        <v>1500.4</v>
      </c>
      <c r="T239">
        <v>209.2</v>
      </c>
      <c r="U239">
        <v>-6.9</v>
      </c>
      <c r="V239">
        <v>-11.4</v>
      </c>
      <c r="W239">
        <v>1936.519</v>
      </c>
      <c r="X239">
        <v>1917.001</v>
      </c>
      <c r="Y239">
        <v>4.42</v>
      </c>
      <c r="Z239">
        <v>0</v>
      </c>
      <c r="AA239">
        <v>14683</v>
      </c>
      <c r="AB239">
        <v>8.1000000000000003E-2</v>
      </c>
      <c r="AC239">
        <f t="shared" si="12"/>
        <v>8.1</v>
      </c>
      <c r="AD239">
        <v>355.66</v>
      </c>
      <c r="AE239">
        <v>135</v>
      </c>
      <c r="AF239" s="2">
        <v>56</v>
      </c>
      <c r="AG239" s="4">
        <v>0.1346666666666666</v>
      </c>
      <c r="AH239" s="3">
        <f t="shared" si="13"/>
        <v>0.27933866666666662</v>
      </c>
      <c r="AI239">
        <f t="shared" si="14"/>
        <v>0.20399999999999999</v>
      </c>
      <c r="AJ239">
        <f t="shared" si="15"/>
        <v>8.7599999999999997E-2</v>
      </c>
    </row>
    <row r="240" spans="1:36" x14ac:dyDescent="0.3">
      <c r="A240" s="1">
        <v>43233.576388888891</v>
      </c>
      <c r="B240" s="5">
        <v>43233.576388888891</v>
      </c>
      <c r="C240">
        <v>5</v>
      </c>
      <c r="D240">
        <v>13</v>
      </c>
      <c r="E240">
        <v>2018</v>
      </c>
      <c r="F240">
        <v>13</v>
      </c>
      <c r="G240">
        <v>50</v>
      </c>
      <c r="H240">
        <v>0</v>
      </c>
      <c r="I240">
        <v>0</v>
      </c>
      <c r="J240">
        <v>110000</v>
      </c>
      <c r="K240">
        <v>4.9000000000000002E-2</v>
      </c>
      <c r="L240">
        <v>0.10299999999999999</v>
      </c>
      <c r="M240">
        <v>-1.7000000000000001E-2</v>
      </c>
      <c r="N240">
        <v>69</v>
      </c>
      <c r="O240">
        <v>80</v>
      </c>
      <c r="P240">
        <v>71</v>
      </c>
      <c r="Q240">
        <v>12.6</v>
      </c>
      <c r="R240">
        <v>1467.7</v>
      </c>
      <c r="S240">
        <v>1499.9</v>
      </c>
      <c r="T240">
        <v>209.3</v>
      </c>
      <c r="U240">
        <v>-6.8</v>
      </c>
      <c r="V240">
        <v>-11.3</v>
      </c>
      <c r="W240">
        <v>1936.4670000000001</v>
      </c>
      <c r="X240">
        <v>1916.95</v>
      </c>
      <c r="Y240">
        <v>4.28</v>
      </c>
      <c r="Z240">
        <v>0</v>
      </c>
      <c r="AA240">
        <v>14677</v>
      </c>
      <c r="AB240">
        <v>0.114</v>
      </c>
      <c r="AC240">
        <f t="shared" si="12"/>
        <v>11.4</v>
      </c>
      <c r="AD240">
        <v>25.42</v>
      </c>
      <c r="AE240">
        <v>154</v>
      </c>
      <c r="AF240" s="2">
        <v>58</v>
      </c>
      <c r="AG240" s="4">
        <v>0.16350000000000009</v>
      </c>
      <c r="AH240" s="3">
        <f t="shared" si="13"/>
        <v>0.31837900000000013</v>
      </c>
      <c r="AI240">
        <f t="shared" si="14"/>
        <v>0.24959999999999999</v>
      </c>
      <c r="AJ240">
        <f t="shared" si="15"/>
        <v>0.1022</v>
      </c>
    </row>
    <row r="241" spans="1:36" x14ac:dyDescent="0.3">
      <c r="A241" s="1">
        <v>43233.579861111109</v>
      </c>
      <c r="B241" s="5">
        <v>43233.579861111109</v>
      </c>
      <c r="C241">
        <v>5</v>
      </c>
      <c r="D241">
        <v>13</v>
      </c>
      <c r="E241">
        <v>2018</v>
      </c>
      <c r="F241">
        <v>13</v>
      </c>
      <c r="G241">
        <v>55</v>
      </c>
      <c r="H241">
        <v>0</v>
      </c>
      <c r="I241">
        <v>0</v>
      </c>
      <c r="J241">
        <v>110000</v>
      </c>
      <c r="K241">
        <v>0.05</v>
      </c>
      <c r="L241">
        <v>0.13900000000000001</v>
      </c>
      <c r="M241">
        <v>-4.3999999999999997E-2</v>
      </c>
      <c r="N241">
        <v>80</v>
      </c>
      <c r="O241">
        <v>93</v>
      </c>
      <c r="P241">
        <v>81</v>
      </c>
      <c r="Q241">
        <v>12.6</v>
      </c>
      <c r="R241">
        <v>1467</v>
      </c>
      <c r="S241">
        <v>1499.2</v>
      </c>
      <c r="T241">
        <v>209.1</v>
      </c>
      <c r="U241">
        <v>-6.8</v>
      </c>
      <c r="V241">
        <v>-11.2</v>
      </c>
      <c r="W241">
        <v>1936.4290000000001</v>
      </c>
      <c r="X241">
        <v>1916.912</v>
      </c>
      <c r="Y241">
        <v>4.13</v>
      </c>
      <c r="Z241">
        <v>0</v>
      </c>
      <c r="AA241">
        <v>14670</v>
      </c>
      <c r="AB241">
        <v>0.14799999999999999</v>
      </c>
      <c r="AC241">
        <f t="shared" si="12"/>
        <v>14.799999999999999</v>
      </c>
      <c r="AD241">
        <v>19.809999999999999</v>
      </c>
      <c r="AE241">
        <v>172</v>
      </c>
      <c r="AF241" s="2">
        <v>59</v>
      </c>
      <c r="AG241" s="4">
        <v>0.34283333333333321</v>
      </c>
      <c r="AH241" s="3">
        <f t="shared" si="13"/>
        <v>0.56119633333333319</v>
      </c>
      <c r="AI241">
        <f t="shared" si="14"/>
        <v>0.29279999999999995</v>
      </c>
      <c r="AJ241">
        <f t="shared" si="15"/>
        <v>0.1095</v>
      </c>
    </row>
    <row r="242" spans="1:36" x14ac:dyDescent="0.3">
      <c r="A242" s="1">
        <v>43233.583333333336</v>
      </c>
      <c r="B242" s="5">
        <v>43233.583333333336</v>
      </c>
      <c r="C242">
        <v>5</v>
      </c>
      <c r="D242">
        <v>13</v>
      </c>
      <c r="E242">
        <v>2018</v>
      </c>
      <c r="F242">
        <v>14</v>
      </c>
      <c r="G242">
        <v>0</v>
      </c>
      <c r="H242">
        <v>0</v>
      </c>
      <c r="I242">
        <v>0</v>
      </c>
      <c r="J242">
        <v>110000</v>
      </c>
      <c r="K242">
        <v>7.3999999999999996E-2</v>
      </c>
      <c r="L242">
        <v>0.17499999999999999</v>
      </c>
      <c r="M242">
        <v>-8.0000000000000002E-3</v>
      </c>
      <c r="N242">
        <v>78</v>
      </c>
      <c r="O242">
        <v>91</v>
      </c>
      <c r="P242">
        <v>80</v>
      </c>
      <c r="Q242">
        <v>12.6</v>
      </c>
      <c r="R242">
        <v>1466.7</v>
      </c>
      <c r="S242">
        <v>1498.9</v>
      </c>
      <c r="T242">
        <v>209</v>
      </c>
      <c r="U242">
        <v>-6.6</v>
      </c>
      <c r="V242">
        <v>-10.9</v>
      </c>
      <c r="W242">
        <v>1936.423</v>
      </c>
      <c r="X242">
        <v>1916.9059999999999</v>
      </c>
      <c r="Y242">
        <v>4.04</v>
      </c>
      <c r="Z242">
        <v>0</v>
      </c>
      <c r="AA242">
        <v>14667</v>
      </c>
      <c r="AB242">
        <v>0.19</v>
      </c>
      <c r="AC242">
        <f t="shared" si="12"/>
        <v>19</v>
      </c>
      <c r="AD242">
        <v>22.83</v>
      </c>
      <c r="AE242">
        <v>226</v>
      </c>
      <c r="AF242" s="2">
        <v>58</v>
      </c>
      <c r="AG242" s="4">
        <v>0.34633333333333322</v>
      </c>
      <c r="AH242" s="3">
        <f t="shared" si="13"/>
        <v>0.56593533333333323</v>
      </c>
      <c r="AI242">
        <f t="shared" si="14"/>
        <v>0.42239999999999994</v>
      </c>
      <c r="AJ242">
        <f t="shared" si="15"/>
        <v>0.1022</v>
      </c>
    </row>
    <row r="243" spans="1:36" x14ac:dyDescent="0.3">
      <c r="A243" s="1">
        <v>43233.586805555555</v>
      </c>
      <c r="B243" s="5">
        <v>43233.586805555555</v>
      </c>
      <c r="C243">
        <v>5</v>
      </c>
      <c r="D243">
        <v>13</v>
      </c>
      <c r="E243">
        <v>2018</v>
      </c>
      <c r="F243">
        <v>14</v>
      </c>
      <c r="G243">
        <v>5</v>
      </c>
      <c r="H243">
        <v>0</v>
      </c>
      <c r="I243">
        <v>0</v>
      </c>
      <c r="J243">
        <v>110000</v>
      </c>
      <c r="K243">
        <v>5.1999999999999998E-2</v>
      </c>
      <c r="L243">
        <v>0.14699999999999999</v>
      </c>
      <c r="M243">
        <v>-7.5999999999999998E-2</v>
      </c>
      <c r="N243">
        <v>79</v>
      </c>
      <c r="O243">
        <v>95</v>
      </c>
      <c r="P243">
        <v>82</v>
      </c>
      <c r="Q243">
        <v>12.6</v>
      </c>
      <c r="R243">
        <v>1466.6</v>
      </c>
      <c r="S243">
        <v>1498.7</v>
      </c>
      <c r="T243">
        <v>209</v>
      </c>
      <c r="U243">
        <v>-6.6</v>
      </c>
      <c r="V243">
        <v>-10.8</v>
      </c>
      <c r="W243">
        <v>1936.425</v>
      </c>
      <c r="X243">
        <v>1916.9079999999999</v>
      </c>
      <c r="Y243">
        <v>4.01</v>
      </c>
      <c r="Z243">
        <v>0</v>
      </c>
      <c r="AA243">
        <v>14666</v>
      </c>
      <c r="AB243">
        <v>0.156</v>
      </c>
      <c r="AC243">
        <f t="shared" si="12"/>
        <v>15.6</v>
      </c>
      <c r="AD243">
        <v>19.5</v>
      </c>
      <c r="AE243">
        <v>204</v>
      </c>
      <c r="AF243" s="2">
        <v>57</v>
      </c>
      <c r="AG243" s="4">
        <v>0.35883333333333345</v>
      </c>
      <c r="AH243" s="3">
        <f t="shared" si="13"/>
        <v>0.58286033333333354</v>
      </c>
      <c r="AI243">
        <f t="shared" si="14"/>
        <v>0.36959999999999998</v>
      </c>
      <c r="AJ243">
        <f t="shared" si="15"/>
        <v>9.4899999999999998E-2</v>
      </c>
    </row>
    <row r="244" spans="1:36" x14ac:dyDescent="0.3">
      <c r="A244" s="1">
        <v>43233.590277777781</v>
      </c>
      <c r="B244" s="5">
        <v>43233.590277777781</v>
      </c>
      <c r="C244">
        <v>5</v>
      </c>
      <c r="D244">
        <v>13</v>
      </c>
      <c r="E244">
        <v>2018</v>
      </c>
      <c r="F244">
        <v>14</v>
      </c>
      <c r="G244">
        <v>10</v>
      </c>
      <c r="H244">
        <v>0</v>
      </c>
      <c r="I244">
        <v>0</v>
      </c>
      <c r="J244">
        <v>110000</v>
      </c>
      <c r="K244">
        <v>4.5999999999999999E-2</v>
      </c>
      <c r="L244">
        <v>0.17499999999999999</v>
      </c>
      <c r="M244">
        <v>-5.8000000000000003E-2</v>
      </c>
      <c r="N244">
        <v>80</v>
      </c>
      <c r="O244">
        <v>92</v>
      </c>
      <c r="P244">
        <v>82</v>
      </c>
      <c r="Q244">
        <v>12.6</v>
      </c>
      <c r="R244">
        <v>1466.4</v>
      </c>
      <c r="S244">
        <v>1498.6</v>
      </c>
      <c r="T244">
        <v>209</v>
      </c>
      <c r="U244">
        <v>-6.6</v>
      </c>
      <c r="V244">
        <v>-10.7</v>
      </c>
      <c r="W244">
        <v>1936.4290000000001</v>
      </c>
      <c r="X244">
        <v>1916.912</v>
      </c>
      <c r="Y244">
        <v>3.97</v>
      </c>
      <c r="Z244">
        <v>0</v>
      </c>
      <c r="AA244">
        <v>14664</v>
      </c>
      <c r="AB244">
        <v>0.18099999999999999</v>
      </c>
      <c r="AC244">
        <f t="shared" si="12"/>
        <v>18.099999999999998</v>
      </c>
      <c r="AD244">
        <v>14.74</v>
      </c>
      <c r="AE244">
        <v>186</v>
      </c>
      <c r="AF244" s="2">
        <v>57</v>
      </c>
      <c r="AG244" s="4">
        <v>0.36333333333333329</v>
      </c>
      <c r="AH244" s="3">
        <f t="shared" si="13"/>
        <v>0.58895333333333333</v>
      </c>
      <c r="AI244">
        <f t="shared" si="14"/>
        <v>0.32639999999999997</v>
      </c>
      <c r="AJ244">
        <f t="shared" si="15"/>
        <v>9.4899999999999998E-2</v>
      </c>
    </row>
    <row r="245" spans="1:36" x14ac:dyDescent="0.3">
      <c r="A245" s="1">
        <v>43233.59375</v>
      </c>
      <c r="B245" s="5">
        <v>43233.59375</v>
      </c>
      <c r="C245">
        <v>5</v>
      </c>
      <c r="D245">
        <v>13</v>
      </c>
      <c r="E245">
        <v>2018</v>
      </c>
      <c r="F245">
        <v>14</v>
      </c>
      <c r="G245">
        <v>15</v>
      </c>
      <c r="H245">
        <v>0</v>
      </c>
      <c r="I245">
        <v>0</v>
      </c>
      <c r="J245">
        <v>110000</v>
      </c>
      <c r="K245">
        <v>4.1000000000000002E-2</v>
      </c>
      <c r="L245">
        <v>0.17100000000000001</v>
      </c>
      <c r="M245">
        <v>-3.7999999999999999E-2</v>
      </c>
      <c r="N245">
        <v>80</v>
      </c>
      <c r="O245">
        <v>91</v>
      </c>
      <c r="P245">
        <v>82</v>
      </c>
      <c r="Q245">
        <v>12.6</v>
      </c>
      <c r="R245">
        <v>1466.2</v>
      </c>
      <c r="S245">
        <v>1498.4</v>
      </c>
      <c r="T245">
        <v>209.1</v>
      </c>
      <c r="U245">
        <v>-6.5</v>
      </c>
      <c r="V245">
        <v>-10.7</v>
      </c>
      <c r="W245">
        <v>1936.4280000000001</v>
      </c>
      <c r="X245">
        <v>1916.9110000000001</v>
      </c>
      <c r="Y245">
        <v>3.93</v>
      </c>
      <c r="Z245">
        <v>0</v>
      </c>
      <c r="AA245">
        <v>14662</v>
      </c>
      <c r="AB245">
        <v>0.17499999999999999</v>
      </c>
      <c r="AC245">
        <f t="shared" si="12"/>
        <v>17.5</v>
      </c>
      <c r="AD245">
        <v>13.47</v>
      </c>
      <c r="AE245">
        <v>195</v>
      </c>
      <c r="AF245" s="2">
        <v>57</v>
      </c>
      <c r="AG245" s="4">
        <v>0.33900000000000002</v>
      </c>
      <c r="AH245" s="3">
        <f t="shared" si="13"/>
        <v>0.55600600000000011</v>
      </c>
      <c r="AI245">
        <f t="shared" si="14"/>
        <v>0.34799999999999998</v>
      </c>
      <c r="AJ245">
        <f t="shared" si="15"/>
        <v>9.4899999999999998E-2</v>
      </c>
    </row>
    <row r="246" spans="1:36" x14ac:dyDescent="0.3">
      <c r="A246" s="1">
        <v>43233.597222222219</v>
      </c>
      <c r="B246" s="5">
        <v>43233.597222222219</v>
      </c>
      <c r="C246">
        <v>5</v>
      </c>
      <c r="D246">
        <v>13</v>
      </c>
      <c r="E246">
        <v>2018</v>
      </c>
      <c r="F246">
        <v>14</v>
      </c>
      <c r="G246">
        <v>20</v>
      </c>
      <c r="H246">
        <v>0</v>
      </c>
      <c r="I246">
        <v>0</v>
      </c>
      <c r="J246">
        <v>110000</v>
      </c>
      <c r="K246">
        <v>8.2000000000000003E-2</v>
      </c>
      <c r="L246">
        <v>0.16500000000000001</v>
      </c>
      <c r="M246">
        <v>-0.03</v>
      </c>
      <c r="N246">
        <v>78</v>
      </c>
      <c r="O246">
        <v>92</v>
      </c>
      <c r="P246">
        <v>81</v>
      </c>
      <c r="Q246">
        <v>12.6</v>
      </c>
      <c r="R246">
        <v>1466.2</v>
      </c>
      <c r="S246">
        <v>1498.4</v>
      </c>
      <c r="T246">
        <v>209.1</v>
      </c>
      <c r="U246">
        <v>-6.5</v>
      </c>
      <c r="V246">
        <v>-10.7</v>
      </c>
      <c r="W246">
        <v>1936.453</v>
      </c>
      <c r="X246">
        <v>1916.9359999999999</v>
      </c>
      <c r="Y246">
        <v>3.92</v>
      </c>
      <c r="Z246">
        <v>0</v>
      </c>
      <c r="AA246">
        <v>14662</v>
      </c>
      <c r="AB246">
        <v>0.184</v>
      </c>
      <c r="AC246">
        <f t="shared" si="12"/>
        <v>18.399999999999999</v>
      </c>
      <c r="AD246">
        <v>26.42</v>
      </c>
      <c r="AE246">
        <v>195</v>
      </c>
      <c r="AF246" s="2">
        <v>56</v>
      </c>
      <c r="AG246" s="4">
        <v>0.29066666666666668</v>
      </c>
      <c r="AH246" s="3">
        <f t="shared" si="13"/>
        <v>0.4905626666666667</v>
      </c>
      <c r="AI246">
        <f t="shared" si="14"/>
        <v>0.34799999999999998</v>
      </c>
      <c r="AJ246">
        <f t="shared" si="15"/>
        <v>8.7599999999999997E-2</v>
      </c>
    </row>
    <row r="247" spans="1:36" x14ac:dyDescent="0.3">
      <c r="A247" s="1">
        <v>43233.600694444445</v>
      </c>
      <c r="B247" s="5">
        <v>43233.600694444445</v>
      </c>
      <c r="C247">
        <v>5</v>
      </c>
      <c r="D247">
        <v>13</v>
      </c>
      <c r="E247">
        <v>2018</v>
      </c>
      <c r="F247">
        <v>14</v>
      </c>
      <c r="G247">
        <v>25</v>
      </c>
      <c r="H247">
        <v>0</v>
      </c>
      <c r="I247">
        <v>0</v>
      </c>
      <c r="J247">
        <v>110000</v>
      </c>
      <c r="K247">
        <v>6.6000000000000003E-2</v>
      </c>
      <c r="L247">
        <v>0.184</v>
      </c>
      <c r="M247">
        <v>-0.02</v>
      </c>
      <c r="N247">
        <v>75</v>
      </c>
      <c r="O247">
        <v>88</v>
      </c>
      <c r="P247">
        <v>78</v>
      </c>
      <c r="Q247">
        <v>12.6</v>
      </c>
      <c r="R247">
        <v>1466.2</v>
      </c>
      <c r="S247">
        <v>1498.3</v>
      </c>
      <c r="T247">
        <v>209</v>
      </c>
      <c r="U247">
        <v>-6.6</v>
      </c>
      <c r="V247">
        <v>-10.8</v>
      </c>
      <c r="W247">
        <v>1936.451</v>
      </c>
      <c r="X247">
        <v>1916.934</v>
      </c>
      <c r="Y247">
        <v>3.91</v>
      </c>
      <c r="Z247">
        <v>0</v>
      </c>
      <c r="AA247">
        <v>14662</v>
      </c>
      <c r="AB247">
        <v>0.19600000000000001</v>
      </c>
      <c r="AC247">
        <f t="shared" si="12"/>
        <v>19.600000000000001</v>
      </c>
      <c r="AD247">
        <v>19.86</v>
      </c>
      <c r="AE247">
        <v>178</v>
      </c>
      <c r="AF247" s="2">
        <v>58</v>
      </c>
      <c r="AG247" s="4">
        <v>0.27366666666666661</v>
      </c>
      <c r="AH247" s="3">
        <f t="shared" si="13"/>
        <v>0.46754466666666661</v>
      </c>
      <c r="AI247">
        <f t="shared" si="14"/>
        <v>0.30719999999999997</v>
      </c>
      <c r="AJ247">
        <f t="shared" si="15"/>
        <v>0.1022</v>
      </c>
    </row>
    <row r="248" spans="1:36" x14ac:dyDescent="0.3">
      <c r="A248" s="1">
        <v>43233.604166666664</v>
      </c>
      <c r="B248" s="5">
        <v>43233.604166666664</v>
      </c>
      <c r="C248">
        <v>5</v>
      </c>
      <c r="D248">
        <v>13</v>
      </c>
      <c r="E248">
        <v>2018</v>
      </c>
      <c r="F248">
        <v>14</v>
      </c>
      <c r="G248">
        <v>30</v>
      </c>
      <c r="H248">
        <v>0</v>
      </c>
      <c r="I248">
        <v>0</v>
      </c>
      <c r="J248">
        <v>110000</v>
      </c>
      <c r="K248">
        <v>0.05</v>
      </c>
      <c r="L248">
        <v>0.153</v>
      </c>
      <c r="M248">
        <v>-3.5000000000000003E-2</v>
      </c>
      <c r="N248">
        <v>77</v>
      </c>
      <c r="O248">
        <v>90</v>
      </c>
      <c r="P248">
        <v>77</v>
      </c>
      <c r="Q248">
        <v>12.6</v>
      </c>
      <c r="R248">
        <v>1466.2</v>
      </c>
      <c r="S248">
        <v>1498.4</v>
      </c>
      <c r="T248">
        <v>209</v>
      </c>
      <c r="U248">
        <v>-6.5</v>
      </c>
      <c r="V248">
        <v>-10.7</v>
      </c>
      <c r="W248">
        <v>1936.4760000000001</v>
      </c>
      <c r="X248">
        <v>1916.9590000000001</v>
      </c>
      <c r="Y248">
        <v>3.93</v>
      </c>
      <c r="Z248">
        <v>0</v>
      </c>
      <c r="AA248">
        <v>14662</v>
      </c>
      <c r="AB248">
        <v>0.161</v>
      </c>
      <c r="AC248">
        <f t="shared" si="12"/>
        <v>16.100000000000001</v>
      </c>
      <c r="AD248">
        <v>18.09</v>
      </c>
      <c r="AE248">
        <v>166</v>
      </c>
      <c r="AF248" s="2">
        <v>56</v>
      </c>
      <c r="AG248" s="4">
        <v>0.26866666666666661</v>
      </c>
      <c r="AH248" s="3">
        <f t="shared" si="13"/>
        <v>0.46077466666666667</v>
      </c>
      <c r="AI248">
        <f t="shared" si="14"/>
        <v>0.27839999999999998</v>
      </c>
      <c r="AJ248">
        <f t="shared" si="15"/>
        <v>8.7599999999999997E-2</v>
      </c>
    </row>
    <row r="249" spans="1:36" x14ac:dyDescent="0.3">
      <c r="A249" s="1">
        <v>43233.607638888891</v>
      </c>
      <c r="B249" s="5">
        <v>43233.607638888891</v>
      </c>
      <c r="C249">
        <v>5</v>
      </c>
      <c r="D249">
        <v>13</v>
      </c>
      <c r="E249">
        <v>2018</v>
      </c>
      <c r="F249">
        <v>14</v>
      </c>
      <c r="G249">
        <v>35</v>
      </c>
      <c r="H249">
        <v>0</v>
      </c>
      <c r="I249">
        <v>0</v>
      </c>
      <c r="J249">
        <v>110000</v>
      </c>
      <c r="K249">
        <v>7.6999999999999999E-2</v>
      </c>
      <c r="L249">
        <v>0.14699999999999999</v>
      </c>
      <c r="M249">
        <v>-0.04</v>
      </c>
      <c r="N249">
        <v>74</v>
      </c>
      <c r="O249">
        <v>88</v>
      </c>
      <c r="P249">
        <v>77</v>
      </c>
      <c r="Q249">
        <v>12.6</v>
      </c>
      <c r="R249">
        <v>1466.2</v>
      </c>
      <c r="S249">
        <v>1498.3</v>
      </c>
      <c r="T249">
        <v>209.1</v>
      </c>
      <c r="U249">
        <v>-6.6</v>
      </c>
      <c r="V249">
        <v>-10.8</v>
      </c>
      <c r="W249">
        <v>1936.461</v>
      </c>
      <c r="X249">
        <v>1916.944</v>
      </c>
      <c r="Y249">
        <v>3.91</v>
      </c>
      <c r="Z249">
        <v>0</v>
      </c>
      <c r="AA249">
        <v>14662</v>
      </c>
      <c r="AB249">
        <v>0.16600000000000001</v>
      </c>
      <c r="AC249">
        <f t="shared" si="12"/>
        <v>16.600000000000001</v>
      </c>
      <c r="AD249">
        <v>27.51</v>
      </c>
      <c r="AE249">
        <v>230</v>
      </c>
      <c r="AF249" s="2">
        <v>57</v>
      </c>
      <c r="AG249" s="4">
        <v>0.25433333333333336</v>
      </c>
      <c r="AH249" s="3">
        <f t="shared" si="13"/>
        <v>0.44136733333333344</v>
      </c>
      <c r="AI249">
        <f t="shared" si="14"/>
        <v>0.43199999999999994</v>
      </c>
      <c r="AJ249">
        <f t="shared" si="15"/>
        <v>9.4899999999999998E-2</v>
      </c>
    </row>
    <row r="250" spans="1:36" x14ac:dyDescent="0.3">
      <c r="A250" s="1">
        <v>43233.611111111109</v>
      </c>
      <c r="B250" s="5">
        <v>43233.611111111109</v>
      </c>
      <c r="C250">
        <v>5</v>
      </c>
      <c r="D250">
        <v>13</v>
      </c>
      <c r="E250">
        <v>2018</v>
      </c>
      <c r="F250">
        <v>14</v>
      </c>
      <c r="G250">
        <v>40</v>
      </c>
      <c r="H250">
        <v>0</v>
      </c>
      <c r="I250">
        <v>0</v>
      </c>
      <c r="J250">
        <v>110000</v>
      </c>
      <c r="K250">
        <v>6.4000000000000001E-2</v>
      </c>
      <c r="L250">
        <v>0.13800000000000001</v>
      </c>
      <c r="M250">
        <v>-3.6999999999999998E-2</v>
      </c>
      <c r="N250">
        <v>74</v>
      </c>
      <c r="O250">
        <v>88</v>
      </c>
      <c r="P250">
        <v>77</v>
      </c>
      <c r="Q250">
        <v>12.6</v>
      </c>
      <c r="R250">
        <v>1466.1</v>
      </c>
      <c r="S250">
        <v>1498.3</v>
      </c>
      <c r="T250">
        <v>209</v>
      </c>
      <c r="U250">
        <v>-6.5</v>
      </c>
      <c r="V250">
        <v>-10.8</v>
      </c>
      <c r="W250">
        <v>1936.472</v>
      </c>
      <c r="X250">
        <v>1916.9549999999999</v>
      </c>
      <c r="Y250">
        <v>3.9</v>
      </c>
      <c r="Z250">
        <v>0</v>
      </c>
      <c r="AA250">
        <v>14661</v>
      </c>
      <c r="AB250">
        <v>0.152</v>
      </c>
      <c r="AC250">
        <f t="shared" si="12"/>
        <v>15.2</v>
      </c>
      <c r="AD250">
        <v>25.02</v>
      </c>
      <c r="AE250">
        <v>167</v>
      </c>
      <c r="AF250" s="2">
        <v>56</v>
      </c>
      <c r="AG250" s="4">
        <v>0.26916666666666672</v>
      </c>
      <c r="AH250" s="3">
        <f t="shared" si="13"/>
        <v>0.46145166666666682</v>
      </c>
      <c r="AI250">
        <f t="shared" si="14"/>
        <v>0.28079999999999999</v>
      </c>
      <c r="AJ250">
        <f t="shared" si="15"/>
        <v>8.7599999999999997E-2</v>
      </c>
    </row>
    <row r="251" spans="1:36" x14ac:dyDescent="0.3">
      <c r="A251" s="1">
        <v>43233.614583333336</v>
      </c>
      <c r="B251" s="5">
        <v>43233.614583333336</v>
      </c>
      <c r="C251">
        <v>5</v>
      </c>
      <c r="D251">
        <v>13</v>
      </c>
      <c r="E251">
        <v>2018</v>
      </c>
      <c r="F251">
        <v>14</v>
      </c>
      <c r="G251">
        <v>45</v>
      </c>
      <c r="H251">
        <v>0</v>
      </c>
      <c r="I251">
        <v>0</v>
      </c>
      <c r="J251">
        <v>110000</v>
      </c>
      <c r="K251">
        <v>0.06</v>
      </c>
      <c r="L251">
        <v>0.155</v>
      </c>
      <c r="M251">
        <v>3.0000000000000001E-3</v>
      </c>
      <c r="N251">
        <v>76</v>
      </c>
      <c r="O251">
        <v>87</v>
      </c>
      <c r="P251">
        <v>79</v>
      </c>
      <c r="Q251">
        <v>12.6</v>
      </c>
      <c r="R251">
        <v>1466.2</v>
      </c>
      <c r="S251">
        <v>1498.3</v>
      </c>
      <c r="T251">
        <v>209.1</v>
      </c>
      <c r="U251">
        <v>-6.5</v>
      </c>
      <c r="V251">
        <v>-10.8</v>
      </c>
      <c r="W251">
        <v>1936.46</v>
      </c>
      <c r="X251">
        <v>1916.943</v>
      </c>
      <c r="Y251">
        <v>3.91</v>
      </c>
      <c r="Z251">
        <v>0</v>
      </c>
      <c r="AA251">
        <v>14662</v>
      </c>
      <c r="AB251">
        <v>0.16700000000000001</v>
      </c>
      <c r="AC251">
        <f t="shared" si="12"/>
        <v>16.7</v>
      </c>
      <c r="AD251">
        <v>21.21</v>
      </c>
      <c r="AE251">
        <v>168</v>
      </c>
      <c r="AF251" s="2">
        <v>58</v>
      </c>
      <c r="AG251" s="4">
        <v>0.27850000000000003</v>
      </c>
      <c r="AH251" s="3">
        <f t="shared" si="13"/>
        <v>0.47408900000000009</v>
      </c>
      <c r="AI251">
        <f t="shared" si="14"/>
        <v>0.28319999999999995</v>
      </c>
      <c r="AJ251">
        <f t="shared" si="15"/>
        <v>0.1022</v>
      </c>
    </row>
    <row r="252" spans="1:36" x14ac:dyDescent="0.3">
      <c r="A252" s="1">
        <v>43233.618055555555</v>
      </c>
      <c r="B252" s="5">
        <v>43233.618055555555</v>
      </c>
      <c r="C252">
        <v>5</v>
      </c>
      <c r="D252">
        <v>13</v>
      </c>
      <c r="E252">
        <v>2018</v>
      </c>
      <c r="F252">
        <v>14</v>
      </c>
      <c r="G252">
        <v>50</v>
      </c>
      <c r="H252">
        <v>0</v>
      </c>
      <c r="I252">
        <v>0</v>
      </c>
      <c r="J252">
        <v>110000</v>
      </c>
      <c r="K252">
        <v>4.5999999999999999E-2</v>
      </c>
      <c r="L252">
        <v>0.123</v>
      </c>
      <c r="M252">
        <v>-4.2000000000000003E-2</v>
      </c>
      <c r="N252">
        <v>74</v>
      </c>
      <c r="O252">
        <v>86</v>
      </c>
      <c r="P252">
        <v>77</v>
      </c>
      <c r="Q252">
        <v>12.6</v>
      </c>
      <c r="R252">
        <v>1466.1</v>
      </c>
      <c r="S252">
        <v>1498.3</v>
      </c>
      <c r="T252">
        <v>209.2</v>
      </c>
      <c r="U252">
        <v>-6.6</v>
      </c>
      <c r="V252">
        <v>-10.8</v>
      </c>
      <c r="W252">
        <v>1936.4359999999999</v>
      </c>
      <c r="X252">
        <v>1916.9190000000001</v>
      </c>
      <c r="Y252">
        <v>3.9</v>
      </c>
      <c r="Z252">
        <v>0</v>
      </c>
      <c r="AA252">
        <v>14661</v>
      </c>
      <c r="AB252">
        <v>0.13100000000000001</v>
      </c>
      <c r="AC252">
        <f t="shared" si="12"/>
        <v>13.100000000000001</v>
      </c>
      <c r="AD252">
        <v>20.56</v>
      </c>
      <c r="AE252">
        <v>175</v>
      </c>
      <c r="AF252" s="2">
        <v>59</v>
      </c>
      <c r="AG252" s="4">
        <v>0.26833333333333337</v>
      </c>
      <c r="AH252" s="3">
        <f t="shared" si="13"/>
        <v>0.46032333333333342</v>
      </c>
      <c r="AI252">
        <f t="shared" si="14"/>
        <v>0.3</v>
      </c>
      <c r="AJ252">
        <f t="shared" si="15"/>
        <v>0.1095</v>
      </c>
    </row>
    <row r="253" spans="1:36" x14ac:dyDescent="0.3">
      <c r="A253" s="1">
        <v>43233.621527777781</v>
      </c>
      <c r="B253" s="5">
        <v>43233.621527777781</v>
      </c>
      <c r="C253">
        <v>5</v>
      </c>
      <c r="D253">
        <v>13</v>
      </c>
      <c r="E253">
        <v>2018</v>
      </c>
      <c r="F253">
        <v>14</v>
      </c>
      <c r="G253">
        <v>55</v>
      </c>
      <c r="H253">
        <v>0</v>
      </c>
      <c r="I253">
        <v>0</v>
      </c>
      <c r="J253">
        <v>110000</v>
      </c>
      <c r="K253">
        <v>6.4000000000000001E-2</v>
      </c>
      <c r="L253">
        <v>0.14899999999999999</v>
      </c>
      <c r="M253">
        <v>-1.7999999999999999E-2</v>
      </c>
      <c r="N253">
        <v>73</v>
      </c>
      <c r="O253">
        <v>85</v>
      </c>
      <c r="P253">
        <v>73</v>
      </c>
      <c r="Q253">
        <v>12.6</v>
      </c>
      <c r="R253">
        <v>1466.2</v>
      </c>
      <c r="S253">
        <v>1498.4</v>
      </c>
      <c r="T253">
        <v>209.2</v>
      </c>
      <c r="U253">
        <v>-6.5</v>
      </c>
      <c r="V253">
        <v>-10.8</v>
      </c>
      <c r="W253">
        <v>1936.471</v>
      </c>
      <c r="X253">
        <v>1916.954</v>
      </c>
      <c r="Y253">
        <v>3.92</v>
      </c>
      <c r="Z253">
        <v>0</v>
      </c>
      <c r="AA253">
        <v>14662</v>
      </c>
      <c r="AB253">
        <v>0.16300000000000001</v>
      </c>
      <c r="AC253">
        <f t="shared" si="12"/>
        <v>16.3</v>
      </c>
      <c r="AD253">
        <v>23.34</v>
      </c>
      <c r="AE253">
        <v>162</v>
      </c>
      <c r="AF253" s="2">
        <v>58</v>
      </c>
      <c r="AG253" s="4">
        <v>0.24000000000000005</v>
      </c>
      <c r="AH253" s="3">
        <f t="shared" si="13"/>
        <v>0.42196000000000011</v>
      </c>
      <c r="AI253">
        <f t="shared" si="14"/>
        <v>0.26879999999999998</v>
      </c>
      <c r="AJ253">
        <f t="shared" si="15"/>
        <v>0.1022</v>
      </c>
    </row>
    <row r="254" spans="1:36" x14ac:dyDescent="0.3">
      <c r="A254" s="1">
        <v>43233.625</v>
      </c>
      <c r="B254" s="5">
        <v>43233.625</v>
      </c>
      <c r="C254">
        <v>5</v>
      </c>
      <c r="D254">
        <v>13</v>
      </c>
      <c r="E254">
        <v>2018</v>
      </c>
      <c r="F254">
        <v>15</v>
      </c>
      <c r="G254">
        <v>0</v>
      </c>
      <c r="H254">
        <v>0</v>
      </c>
      <c r="I254">
        <v>0</v>
      </c>
      <c r="J254">
        <v>110000</v>
      </c>
      <c r="K254">
        <v>6.2E-2</v>
      </c>
      <c r="L254">
        <v>0.108</v>
      </c>
      <c r="M254">
        <v>-6.6000000000000003E-2</v>
      </c>
      <c r="N254">
        <v>75</v>
      </c>
      <c r="O254">
        <v>87</v>
      </c>
      <c r="P254">
        <v>77</v>
      </c>
      <c r="Q254">
        <v>12.6</v>
      </c>
      <c r="R254">
        <v>1466.1</v>
      </c>
      <c r="S254">
        <v>1498.3</v>
      </c>
      <c r="T254">
        <v>209</v>
      </c>
      <c r="U254">
        <v>-6.6</v>
      </c>
      <c r="V254">
        <v>-10.9</v>
      </c>
      <c r="W254">
        <v>1936.4179999999999</v>
      </c>
      <c r="X254">
        <v>1916.9010000000001</v>
      </c>
      <c r="Y254">
        <v>3.9</v>
      </c>
      <c r="Z254">
        <v>0</v>
      </c>
      <c r="AA254">
        <v>14661</v>
      </c>
      <c r="AB254">
        <v>0.125</v>
      </c>
      <c r="AC254">
        <f t="shared" si="12"/>
        <v>12.5</v>
      </c>
      <c r="AD254">
        <v>29.92</v>
      </c>
      <c r="AE254">
        <v>180</v>
      </c>
      <c r="AF254" s="2">
        <v>60</v>
      </c>
      <c r="AG254" s="4">
        <v>0.26216666666666677</v>
      </c>
      <c r="AH254" s="3">
        <f t="shared" si="13"/>
        <v>0.45197366666666683</v>
      </c>
      <c r="AI254">
        <f t="shared" si="14"/>
        <v>0.312</v>
      </c>
      <c r="AJ254">
        <f t="shared" si="15"/>
        <v>0.1168</v>
      </c>
    </row>
    <row r="255" spans="1:36" x14ac:dyDescent="0.3">
      <c r="A255" s="1">
        <v>43233.628472222219</v>
      </c>
      <c r="B255" s="5">
        <v>43233.628472222219</v>
      </c>
      <c r="C255">
        <v>5</v>
      </c>
      <c r="D255">
        <v>13</v>
      </c>
      <c r="E255">
        <v>2018</v>
      </c>
      <c r="F255">
        <v>15</v>
      </c>
      <c r="G255">
        <v>5</v>
      </c>
      <c r="H255">
        <v>0</v>
      </c>
      <c r="I255">
        <v>0</v>
      </c>
      <c r="J255">
        <v>110000</v>
      </c>
      <c r="K255">
        <v>4.5999999999999999E-2</v>
      </c>
      <c r="L255">
        <v>0.11</v>
      </c>
      <c r="M255">
        <v>-2.1999999999999999E-2</v>
      </c>
      <c r="N255">
        <v>72</v>
      </c>
      <c r="O255">
        <v>87</v>
      </c>
      <c r="P255">
        <v>75</v>
      </c>
      <c r="Q255">
        <v>12.6</v>
      </c>
      <c r="R255">
        <v>1466.1</v>
      </c>
      <c r="S255">
        <v>1498.3</v>
      </c>
      <c r="T255">
        <v>209</v>
      </c>
      <c r="U255">
        <v>-6.7</v>
      </c>
      <c r="V255">
        <v>-10.9</v>
      </c>
      <c r="W255">
        <v>1936.402</v>
      </c>
      <c r="X255">
        <v>1916.886</v>
      </c>
      <c r="Y255">
        <v>3.9</v>
      </c>
      <c r="Z255">
        <v>0</v>
      </c>
      <c r="AA255">
        <v>14661</v>
      </c>
      <c r="AB255">
        <v>0.12</v>
      </c>
      <c r="AC255">
        <f t="shared" si="12"/>
        <v>12</v>
      </c>
      <c r="AD255">
        <v>22.62</v>
      </c>
      <c r="AE255">
        <v>175</v>
      </c>
      <c r="AF255" s="2">
        <v>56</v>
      </c>
      <c r="AG255" s="4">
        <v>0.22833333333333342</v>
      </c>
      <c r="AH255" s="3">
        <f t="shared" si="13"/>
        <v>0.40616333333333343</v>
      </c>
      <c r="AI255">
        <f t="shared" si="14"/>
        <v>0.3</v>
      </c>
      <c r="AJ255">
        <f t="shared" si="15"/>
        <v>8.7599999999999997E-2</v>
      </c>
    </row>
    <row r="256" spans="1:36" x14ac:dyDescent="0.3">
      <c r="A256" s="1">
        <v>43233.631944444445</v>
      </c>
      <c r="B256" s="5">
        <v>43233.631944444445</v>
      </c>
      <c r="C256">
        <v>5</v>
      </c>
      <c r="D256">
        <v>13</v>
      </c>
      <c r="E256">
        <v>2018</v>
      </c>
      <c r="F256">
        <v>15</v>
      </c>
      <c r="G256">
        <v>10</v>
      </c>
      <c r="H256">
        <v>0</v>
      </c>
      <c r="I256">
        <v>0</v>
      </c>
      <c r="J256">
        <v>110000</v>
      </c>
      <c r="K256">
        <v>5.3999999999999999E-2</v>
      </c>
      <c r="L256">
        <v>0.11</v>
      </c>
      <c r="M256">
        <v>-3.7999999999999999E-2</v>
      </c>
      <c r="N256">
        <v>75</v>
      </c>
      <c r="O256">
        <v>86</v>
      </c>
      <c r="P256">
        <v>77</v>
      </c>
      <c r="Q256">
        <v>12.6</v>
      </c>
      <c r="R256">
        <v>1466.1</v>
      </c>
      <c r="S256">
        <v>1498.2</v>
      </c>
      <c r="T256">
        <v>209.1</v>
      </c>
      <c r="U256">
        <v>-6.6</v>
      </c>
      <c r="V256">
        <v>-10.9</v>
      </c>
      <c r="W256">
        <v>1936.4059999999999</v>
      </c>
      <c r="X256">
        <v>1916.89</v>
      </c>
      <c r="Y256">
        <v>3.89</v>
      </c>
      <c r="Z256">
        <v>0</v>
      </c>
      <c r="AA256">
        <v>14661</v>
      </c>
      <c r="AB256">
        <v>0.123</v>
      </c>
      <c r="AC256">
        <f t="shared" si="12"/>
        <v>12.3</v>
      </c>
      <c r="AD256">
        <v>26.14</v>
      </c>
      <c r="AE256">
        <v>168</v>
      </c>
      <c r="AF256" s="2">
        <v>60</v>
      </c>
      <c r="AG256" s="4">
        <v>0.24516666666666667</v>
      </c>
      <c r="AH256" s="3">
        <f t="shared" si="13"/>
        <v>0.42895566666666674</v>
      </c>
      <c r="AI256">
        <f t="shared" si="14"/>
        <v>0.28319999999999995</v>
      </c>
      <c r="AJ256">
        <f t="shared" si="15"/>
        <v>0.1168</v>
      </c>
    </row>
    <row r="257" spans="1:36" x14ac:dyDescent="0.3">
      <c r="A257" s="1">
        <v>43233.635416666664</v>
      </c>
      <c r="B257" s="5">
        <v>43233.635416666664</v>
      </c>
      <c r="C257">
        <v>5</v>
      </c>
      <c r="D257">
        <v>13</v>
      </c>
      <c r="E257">
        <v>2018</v>
      </c>
      <c r="F257">
        <v>15</v>
      </c>
      <c r="G257">
        <v>15</v>
      </c>
      <c r="H257">
        <v>0</v>
      </c>
      <c r="I257">
        <v>0</v>
      </c>
      <c r="J257">
        <v>110000</v>
      </c>
      <c r="K257">
        <v>0.02</v>
      </c>
      <c r="L257">
        <v>8.8999999999999996E-2</v>
      </c>
      <c r="M257">
        <v>-2.7E-2</v>
      </c>
      <c r="N257">
        <v>72</v>
      </c>
      <c r="O257">
        <v>86</v>
      </c>
      <c r="P257">
        <v>76</v>
      </c>
      <c r="Q257">
        <v>12.6</v>
      </c>
      <c r="R257">
        <v>1466.2</v>
      </c>
      <c r="S257">
        <v>1498.4</v>
      </c>
      <c r="T257">
        <v>209.1</v>
      </c>
      <c r="U257">
        <v>-6.6</v>
      </c>
      <c r="V257">
        <v>-10.9</v>
      </c>
      <c r="W257">
        <v>1936.3820000000001</v>
      </c>
      <c r="X257">
        <v>1916.866</v>
      </c>
      <c r="Y257">
        <v>3.92</v>
      </c>
      <c r="Z257">
        <v>0</v>
      </c>
      <c r="AA257">
        <v>14662</v>
      </c>
      <c r="AB257">
        <v>9.0999999999999998E-2</v>
      </c>
      <c r="AC257">
        <f t="shared" si="12"/>
        <v>9.1</v>
      </c>
      <c r="AD257">
        <v>12.95</v>
      </c>
      <c r="AE257">
        <v>167</v>
      </c>
      <c r="AF257" s="2">
        <v>59</v>
      </c>
      <c r="AG257" s="4">
        <v>0.24350000000000008</v>
      </c>
      <c r="AH257" s="3">
        <f t="shared" si="13"/>
        <v>0.42669900000000016</v>
      </c>
      <c r="AI257">
        <f t="shared" si="14"/>
        <v>0.28079999999999999</v>
      </c>
      <c r="AJ257">
        <f t="shared" si="15"/>
        <v>0.1095</v>
      </c>
    </row>
    <row r="258" spans="1:36" x14ac:dyDescent="0.3">
      <c r="A258" s="1">
        <v>43233.638888888891</v>
      </c>
      <c r="B258" s="5">
        <v>43233.638888888891</v>
      </c>
      <c r="C258">
        <v>5</v>
      </c>
      <c r="D258">
        <v>13</v>
      </c>
      <c r="E258">
        <v>2018</v>
      </c>
      <c r="F258">
        <v>15</v>
      </c>
      <c r="G258">
        <v>20</v>
      </c>
      <c r="H258">
        <v>0</v>
      </c>
      <c r="I258">
        <v>0</v>
      </c>
      <c r="J258">
        <v>110000</v>
      </c>
      <c r="K258">
        <v>4.1000000000000002E-2</v>
      </c>
      <c r="L258">
        <v>0.10199999999999999</v>
      </c>
      <c r="M258">
        <v>-4.0000000000000001E-3</v>
      </c>
      <c r="N258">
        <v>72</v>
      </c>
      <c r="O258">
        <v>85</v>
      </c>
      <c r="P258">
        <v>76</v>
      </c>
      <c r="Q258">
        <v>12.6</v>
      </c>
      <c r="R258">
        <v>1466.2</v>
      </c>
      <c r="S258">
        <v>1498.4</v>
      </c>
      <c r="T258">
        <v>209</v>
      </c>
      <c r="U258">
        <v>-6.6</v>
      </c>
      <c r="V258">
        <v>-10.9</v>
      </c>
      <c r="W258">
        <v>1936.3489999999999</v>
      </c>
      <c r="X258">
        <v>1916.8330000000001</v>
      </c>
      <c r="Y258">
        <v>3.92</v>
      </c>
      <c r="Z258">
        <v>0</v>
      </c>
      <c r="AA258">
        <v>14662</v>
      </c>
      <c r="AB258">
        <v>0.11</v>
      </c>
      <c r="AC258">
        <f t="shared" si="12"/>
        <v>11</v>
      </c>
      <c r="AD258">
        <v>21.8</v>
      </c>
      <c r="AE258">
        <v>145</v>
      </c>
      <c r="AF258" s="2">
        <v>56</v>
      </c>
      <c r="AG258" s="4">
        <v>0.23850000000000002</v>
      </c>
      <c r="AH258" s="3">
        <f t="shared" si="13"/>
        <v>0.419929</v>
      </c>
      <c r="AI258">
        <f t="shared" si="14"/>
        <v>0.22799999999999998</v>
      </c>
      <c r="AJ258">
        <f t="shared" si="15"/>
        <v>8.7599999999999997E-2</v>
      </c>
    </row>
    <row r="259" spans="1:36" x14ac:dyDescent="0.3">
      <c r="A259" s="1">
        <v>43233.642361111109</v>
      </c>
      <c r="B259" s="5">
        <v>43233.642361111109</v>
      </c>
      <c r="C259">
        <v>5</v>
      </c>
      <c r="D259">
        <v>13</v>
      </c>
      <c r="E259">
        <v>2018</v>
      </c>
      <c r="F259">
        <v>15</v>
      </c>
      <c r="G259">
        <v>25</v>
      </c>
      <c r="H259">
        <v>0</v>
      </c>
      <c r="I259">
        <v>0</v>
      </c>
      <c r="J259">
        <v>110000</v>
      </c>
      <c r="K259">
        <v>3.0000000000000001E-3</v>
      </c>
      <c r="L259">
        <v>0.105</v>
      </c>
      <c r="M259">
        <v>-4.9000000000000002E-2</v>
      </c>
      <c r="N259">
        <v>72</v>
      </c>
      <c r="O259">
        <v>85</v>
      </c>
      <c r="P259">
        <v>74</v>
      </c>
      <c r="Q259">
        <v>12.6</v>
      </c>
      <c r="R259">
        <v>1466.2</v>
      </c>
      <c r="S259">
        <v>1498.4</v>
      </c>
      <c r="T259">
        <v>209.1</v>
      </c>
      <c r="U259">
        <v>-6.6</v>
      </c>
      <c r="V259">
        <v>-10.9</v>
      </c>
      <c r="W259">
        <v>1936.346</v>
      </c>
      <c r="X259">
        <v>1916.8309999999999</v>
      </c>
      <c r="Y259">
        <v>3.93</v>
      </c>
      <c r="Z259">
        <v>0</v>
      </c>
      <c r="AA259">
        <v>14662</v>
      </c>
      <c r="AB259">
        <v>0.105</v>
      </c>
      <c r="AC259">
        <f t="shared" ref="AC259:AC322" si="16">AB259*100</f>
        <v>10.5</v>
      </c>
      <c r="AD259">
        <v>1.67</v>
      </c>
      <c r="AE259">
        <v>140</v>
      </c>
      <c r="AF259" s="2">
        <v>58</v>
      </c>
      <c r="AG259" s="4">
        <v>0.28500000000000009</v>
      </c>
      <c r="AH259" s="3">
        <f t="shared" ref="AH259:AH322" si="17">(1.354*AG259)+0.097</f>
        <v>0.48289000000000015</v>
      </c>
      <c r="AI259">
        <f t="shared" ref="AI259:AI322" si="18">0.0024* (AE259-50)</f>
        <v>0.21599999999999997</v>
      </c>
      <c r="AJ259">
        <f t="shared" ref="AJ259:AJ322" si="19">0.0073 * (AF259-44)</f>
        <v>0.1022</v>
      </c>
    </row>
    <row r="260" spans="1:36" x14ac:dyDescent="0.3">
      <c r="A260" s="1">
        <v>43233.645833333336</v>
      </c>
      <c r="B260" s="5">
        <v>43233.645833333336</v>
      </c>
      <c r="C260">
        <v>5</v>
      </c>
      <c r="D260">
        <v>13</v>
      </c>
      <c r="E260">
        <v>2018</v>
      </c>
      <c r="F260">
        <v>15</v>
      </c>
      <c r="G260">
        <v>30</v>
      </c>
      <c r="H260">
        <v>0</v>
      </c>
      <c r="I260">
        <v>0</v>
      </c>
      <c r="J260">
        <v>110000</v>
      </c>
      <c r="K260">
        <v>5.0000000000000001E-3</v>
      </c>
      <c r="L260">
        <v>0.13800000000000001</v>
      </c>
      <c r="M260">
        <v>1.7999999999999999E-2</v>
      </c>
      <c r="N260">
        <v>73</v>
      </c>
      <c r="O260">
        <v>85</v>
      </c>
      <c r="P260">
        <v>76</v>
      </c>
      <c r="Q260">
        <v>12.6</v>
      </c>
      <c r="R260">
        <v>1466.2</v>
      </c>
      <c r="S260">
        <v>1498.4</v>
      </c>
      <c r="T260">
        <v>209.2</v>
      </c>
      <c r="U260">
        <v>-6.6</v>
      </c>
      <c r="V260">
        <v>-10.8</v>
      </c>
      <c r="W260">
        <v>1936.3019999999999</v>
      </c>
      <c r="X260">
        <v>1916.787</v>
      </c>
      <c r="Y260">
        <v>3.92</v>
      </c>
      <c r="Z260">
        <v>0</v>
      </c>
      <c r="AA260">
        <v>14662</v>
      </c>
      <c r="AB260">
        <v>0.13800000000000001</v>
      </c>
      <c r="AC260">
        <f t="shared" si="16"/>
        <v>13.8</v>
      </c>
      <c r="AD260">
        <v>2.12</v>
      </c>
      <c r="AE260">
        <v>159</v>
      </c>
      <c r="AF260" s="2">
        <v>58</v>
      </c>
      <c r="AG260" s="4">
        <v>0.21566666666666673</v>
      </c>
      <c r="AH260" s="3">
        <f t="shared" si="17"/>
        <v>0.38901266666666678</v>
      </c>
      <c r="AI260">
        <f t="shared" si="18"/>
        <v>0.2616</v>
      </c>
      <c r="AJ260">
        <f t="shared" si="19"/>
        <v>0.1022</v>
      </c>
    </row>
    <row r="261" spans="1:36" x14ac:dyDescent="0.3">
      <c r="A261" s="1">
        <v>43233.649305555555</v>
      </c>
      <c r="B261" s="5">
        <v>43233.649305555555</v>
      </c>
      <c r="C261">
        <v>5</v>
      </c>
      <c r="D261">
        <v>13</v>
      </c>
      <c r="E261">
        <v>2018</v>
      </c>
      <c r="F261">
        <v>15</v>
      </c>
      <c r="G261">
        <v>35</v>
      </c>
      <c r="H261">
        <v>0</v>
      </c>
      <c r="I261">
        <v>0</v>
      </c>
      <c r="J261">
        <v>110000</v>
      </c>
      <c r="K261">
        <v>1.4999999999999999E-2</v>
      </c>
      <c r="L261">
        <v>0.124</v>
      </c>
      <c r="M261">
        <v>-0.04</v>
      </c>
      <c r="N261">
        <v>73</v>
      </c>
      <c r="O261">
        <v>87</v>
      </c>
      <c r="P261">
        <v>76</v>
      </c>
      <c r="Q261">
        <v>12.6</v>
      </c>
      <c r="R261">
        <v>1466</v>
      </c>
      <c r="S261">
        <v>1498.2</v>
      </c>
      <c r="T261">
        <v>209.3</v>
      </c>
      <c r="U261">
        <v>-6.6</v>
      </c>
      <c r="V261">
        <v>-10.8</v>
      </c>
      <c r="W261">
        <v>1936.271</v>
      </c>
      <c r="X261">
        <v>1916.7570000000001</v>
      </c>
      <c r="Y261">
        <v>3.88</v>
      </c>
      <c r="Z261">
        <v>0</v>
      </c>
      <c r="AA261">
        <v>14660</v>
      </c>
      <c r="AB261">
        <v>0.125</v>
      </c>
      <c r="AC261">
        <f t="shared" si="16"/>
        <v>12.5</v>
      </c>
      <c r="AD261">
        <v>7.07</v>
      </c>
      <c r="AE261">
        <v>175</v>
      </c>
      <c r="AF261" s="2">
        <v>56</v>
      </c>
      <c r="AG261" s="4">
        <v>0.25433333333333341</v>
      </c>
      <c r="AH261" s="3">
        <f t="shared" si="17"/>
        <v>0.44136733333333344</v>
      </c>
      <c r="AI261">
        <f t="shared" si="18"/>
        <v>0.3</v>
      </c>
      <c r="AJ261">
        <f t="shared" si="19"/>
        <v>8.7599999999999997E-2</v>
      </c>
    </row>
    <row r="262" spans="1:36" x14ac:dyDescent="0.3">
      <c r="A262" s="1">
        <v>43233.652777777781</v>
      </c>
      <c r="B262" s="5">
        <v>43233.652777777781</v>
      </c>
      <c r="C262">
        <v>5</v>
      </c>
      <c r="D262">
        <v>13</v>
      </c>
      <c r="E262">
        <v>2018</v>
      </c>
      <c r="F262">
        <v>15</v>
      </c>
      <c r="G262">
        <v>40</v>
      </c>
      <c r="H262">
        <v>0</v>
      </c>
      <c r="I262">
        <v>0</v>
      </c>
      <c r="J262">
        <v>110000</v>
      </c>
      <c r="K262">
        <v>1.4999999999999999E-2</v>
      </c>
      <c r="L262">
        <v>0.13100000000000001</v>
      </c>
      <c r="M262">
        <v>1.2999999999999999E-2</v>
      </c>
      <c r="N262">
        <v>74</v>
      </c>
      <c r="O262">
        <v>87</v>
      </c>
      <c r="P262">
        <v>78</v>
      </c>
      <c r="Q262">
        <v>12.6</v>
      </c>
      <c r="R262">
        <v>1466</v>
      </c>
      <c r="S262">
        <v>1498.2</v>
      </c>
      <c r="T262">
        <v>209.1</v>
      </c>
      <c r="U262">
        <v>-6.6</v>
      </c>
      <c r="V262">
        <v>-10.8</v>
      </c>
      <c r="W262">
        <v>1936.2360000000001</v>
      </c>
      <c r="X262">
        <v>1916.722</v>
      </c>
      <c r="Y262">
        <v>3.88</v>
      </c>
      <c r="Z262">
        <v>0</v>
      </c>
      <c r="AA262">
        <v>14660</v>
      </c>
      <c r="AB262">
        <v>0.13200000000000001</v>
      </c>
      <c r="AC262">
        <f t="shared" si="16"/>
        <v>13.200000000000001</v>
      </c>
      <c r="AD262">
        <v>6.68</v>
      </c>
      <c r="AE262">
        <v>205</v>
      </c>
      <c r="AF262" s="2">
        <v>56</v>
      </c>
      <c r="AG262" s="4">
        <v>0.26100000000000007</v>
      </c>
      <c r="AH262" s="3">
        <f t="shared" si="17"/>
        <v>0.45039400000000007</v>
      </c>
      <c r="AI262">
        <f t="shared" si="18"/>
        <v>0.37199999999999994</v>
      </c>
      <c r="AJ262">
        <f t="shared" si="19"/>
        <v>8.7599999999999997E-2</v>
      </c>
    </row>
    <row r="263" spans="1:36" x14ac:dyDescent="0.3">
      <c r="A263" s="1">
        <v>43233.65625</v>
      </c>
      <c r="B263" s="5">
        <v>43233.65625</v>
      </c>
      <c r="C263">
        <v>5</v>
      </c>
      <c r="D263">
        <v>13</v>
      </c>
      <c r="E263">
        <v>2018</v>
      </c>
      <c r="F263">
        <v>15</v>
      </c>
      <c r="G263">
        <v>45</v>
      </c>
      <c r="H263">
        <v>0</v>
      </c>
      <c r="I263">
        <v>0</v>
      </c>
      <c r="J263">
        <v>110000</v>
      </c>
      <c r="K263">
        <v>2.7E-2</v>
      </c>
      <c r="L263">
        <v>0.127</v>
      </c>
      <c r="M263">
        <v>-1.2E-2</v>
      </c>
      <c r="N263">
        <v>73</v>
      </c>
      <c r="O263">
        <v>86</v>
      </c>
      <c r="P263">
        <v>77</v>
      </c>
      <c r="Q263">
        <v>12.6</v>
      </c>
      <c r="R263">
        <v>1466</v>
      </c>
      <c r="S263">
        <v>1498.2</v>
      </c>
      <c r="T263">
        <v>209.1</v>
      </c>
      <c r="U263">
        <v>-6.5</v>
      </c>
      <c r="V263">
        <v>-10.8</v>
      </c>
      <c r="W263">
        <v>1936.192</v>
      </c>
      <c r="X263">
        <v>1916.6790000000001</v>
      </c>
      <c r="Y263">
        <v>3.88</v>
      </c>
      <c r="Z263">
        <v>0</v>
      </c>
      <c r="AA263">
        <v>14660</v>
      </c>
      <c r="AB263">
        <v>0.129</v>
      </c>
      <c r="AC263">
        <f t="shared" si="16"/>
        <v>12.9</v>
      </c>
      <c r="AD263">
        <v>11.84</v>
      </c>
      <c r="AE263">
        <v>204</v>
      </c>
      <c r="AF263" s="2">
        <v>56</v>
      </c>
      <c r="AG263" s="4">
        <v>0.26866666666666672</v>
      </c>
      <c r="AH263" s="3">
        <f t="shared" si="17"/>
        <v>0.46077466666666678</v>
      </c>
      <c r="AI263">
        <f t="shared" si="18"/>
        <v>0.36959999999999998</v>
      </c>
      <c r="AJ263">
        <f t="shared" si="19"/>
        <v>8.7599999999999997E-2</v>
      </c>
    </row>
    <row r="264" spans="1:36" x14ac:dyDescent="0.3">
      <c r="A264" s="1">
        <v>43233.659722222219</v>
      </c>
      <c r="B264" s="5">
        <v>43233.659722222219</v>
      </c>
      <c r="C264">
        <v>5</v>
      </c>
      <c r="D264">
        <v>13</v>
      </c>
      <c r="E264">
        <v>2018</v>
      </c>
      <c r="F264">
        <v>15</v>
      </c>
      <c r="G264">
        <v>50</v>
      </c>
      <c r="H264">
        <v>0</v>
      </c>
      <c r="I264">
        <v>0</v>
      </c>
      <c r="J264">
        <v>110000</v>
      </c>
      <c r="K264">
        <v>5.0000000000000001E-3</v>
      </c>
      <c r="L264">
        <v>9.5000000000000001E-2</v>
      </c>
      <c r="M264">
        <v>-6.0000000000000001E-3</v>
      </c>
      <c r="N264">
        <v>75</v>
      </c>
      <c r="O264">
        <v>88</v>
      </c>
      <c r="P264">
        <v>78</v>
      </c>
      <c r="Q264">
        <v>12.6</v>
      </c>
      <c r="R264">
        <v>1465.9</v>
      </c>
      <c r="S264">
        <v>1498.1</v>
      </c>
      <c r="T264">
        <v>209.1</v>
      </c>
      <c r="U264">
        <v>-6.6</v>
      </c>
      <c r="V264">
        <v>-10.8</v>
      </c>
      <c r="W264">
        <v>1936.155</v>
      </c>
      <c r="X264">
        <v>1916.6420000000001</v>
      </c>
      <c r="Y264">
        <v>3.86</v>
      </c>
      <c r="Z264">
        <v>0</v>
      </c>
      <c r="AA264">
        <v>14659</v>
      </c>
      <c r="AB264">
        <v>9.5000000000000001E-2</v>
      </c>
      <c r="AC264">
        <f t="shared" si="16"/>
        <v>9.5</v>
      </c>
      <c r="AD264">
        <v>3.08</v>
      </c>
      <c r="AE264">
        <v>172</v>
      </c>
      <c r="AF264" s="2">
        <v>59</v>
      </c>
      <c r="AG264" s="4">
        <v>0.27216666666666672</v>
      </c>
      <c r="AH264" s="3">
        <f t="shared" si="17"/>
        <v>0.46551366666666683</v>
      </c>
      <c r="AI264">
        <f t="shared" si="18"/>
        <v>0.29279999999999995</v>
      </c>
      <c r="AJ264">
        <f t="shared" si="19"/>
        <v>0.1095</v>
      </c>
    </row>
    <row r="265" spans="1:36" x14ac:dyDescent="0.3">
      <c r="A265" s="1">
        <v>43233.663194444445</v>
      </c>
      <c r="B265" s="5">
        <v>43233.663194444445</v>
      </c>
      <c r="C265">
        <v>5</v>
      </c>
      <c r="D265">
        <v>13</v>
      </c>
      <c r="E265">
        <v>2018</v>
      </c>
      <c r="F265">
        <v>15</v>
      </c>
      <c r="G265">
        <v>55</v>
      </c>
      <c r="H265">
        <v>0</v>
      </c>
      <c r="I265">
        <v>0</v>
      </c>
      <c r="J265">
        <v>110000</v>
      </c>
      <c r="K265">
        <v>3.4000000000000002E-2</v>
      </c>
      <c r="L265">
        <v>9.0999999999999998E-2</v>
      </c>
      <c r="M265">
        <v>-2.1000000000000001E-2</v>
      </c>
      <c r="N265">
        <v>75</v>
      </c>
      <c r="O265">
        <v>87</v>
      </c>
      <c r="P265">
        <v>79</v>
      </c>
      <c r="Q265">
        <v>12.6</v>
      </c>
      <c r="R265">
        <v>1465.9</v>
      </c>
      <c r="S265">
        <v>1498</v>
      </c>
      <c r="T265">
        <v>209</v>
      </c>
      <c r="U265">
        <v>-6.7</v>
      </c>
      <c r="V265">
        <v>-10.9</v>
      </c>
      <c r="W265">
        <v>1936.11</v>
      </c>
      <c r="X265">
        <v>1916.598</v>
      </c>
      <c r="Y265">
        <v>3.84</v>
      </c>
      <c r="Z265">
        <v>0</v>
      </c>
      <c r="AA265">
        <v>14659</v>
      </c>
      <c r="AB265">
        <v>9.7000000000000003E-2</v>
      </c>
      <c r="AC265">
        <f t="shared" si="16"/>
        <v>9.7000000000000011</v>
      </c>
      <c r="AD265">
        <v>20.34</v>
      </c>
      <c r="AE265">
        <v>185</v>
      </c>
      <c r="AF265" s="2">
        <v>59</v>
      </c>
      <c r="AG265" s="4">
        <v>0.28616666666666662</v>
      </c>
      <c r="AH265" s="3">
        <f t="shared" si="17"/>
        <v>0.48446966666666669</v>
      </c>
      <c r="AI265">
        <f t="shared" si="18"/>
        <v>0.32399999999999995</v>
      </c>
      <c r="AJ265">
        <f t="shared" si="19"/>
        <v>0.1095</v>
      </c>
    </row>
    <row r="266" spans="1:36" x14ac:dyDescent="0.3">
      <c r="A266" s="1">
        <v>43233.666666666664</v>
      </c>
      <c r="B266" s="5">
        <v>43233.666666666664</v>
      </c>
      <c r="C266">
        <v>5</v>
      </c>
      <c r="D266">
        <v>13</v>
      </c>
      <c r="E266">
        <v>2018</v>
      </c>
      <c r="F266">
        <v>16</v>
      </c>
      <c r="G266">
        <v>0</v>
      </c>
      <c r="H266">
        <v>0</v>
      </c>
      <c r="I266">
        <v>0</v>
      </c>
      <c r="J266">
        <v>110000</v>
      </c>
      <c r="K266">
        <v>3.0000000000000001E-3</v>
      </c>
      <c r="L266">
        <v>0.123</v>
      </c>
      <c r="M266">
        <v>1.6E-2</v>
      </c>
      <c r="N266">
        <v>77</v>
      </c>
      <c r="O266">
        <v>88</v>
      </c>
      <c r="P266">
        <v>79</v>
      </c>
      <c r="Q266">
        <v>12.6</v>
      </c>
      <c r="R266">
        <v>1465.9</v>
      </c>
      <c r="S266">
        <v>1498</v>
      </c>
      <c r="T266">
        <v>209.2</v>
      </c>
      <c r="U266">
        <v>-6.6</v>
      </c>
      <c r="V266">
        <v>-10.9</v>
      </c>
      <c r="W266">
        <v>1936.077</v>
      </c>
      <c r="X266">
        <v>1916.5650000000001</v>
      </c>
      <c r="Y266">
        <v>3.84</v>
      </c>
      <c r="Z266">
        <v>0</v>
      </c>
      <c r="AA266">
        <v>14659</v>
      </c>
      <c r="AB266">
        <v>0.123</v>
      </c>
      <c r="AC266">
        <f t="shared" si="16"/>
        <v>12.3</v>
      </c>
      <c r="AD266">
        <v>1.43</v>
      </c>
      <c r="AE266">
        <v>161</v>
      </c>
      <c r="AF266" s="2">
        <v>55</v>
      </c>
      <c r="AG266" s="4">
        <v>0.34233333333333338</v>
      </c>
      <c r="AH266" s="3">
        <f t="shared" si="17"/>
        <v>0.56051933333333348</v>
      </c>
      <c r="AI266">
        <f t="shared" si="18"/>
        <v>0.26639999999999997</v>
      </c>
      <c r="AJ266">
        <f t="shared" si="19"/>
        <v>8.0299999999999996E-2</v>
      </c>
    </row>
    <row r="267" spans="1:36" x14ac:dyDescent="0.3">
      <c r="A267" s="1">
        <v>43233.670138888891</v>
      </c>
      <c r="B267" s="5">
        <v>43233.670138888891</v>
      </c>
      <c r="C267">
        <v>5</v>
      </c>
      <c r="D267">
        <v>13</v>
      </c>
      <c r="E267">
        <v>2018</v>
      </c>
      <c r="F267">
        <v>16</v>
      </c>
      <c r="G267">
        <v>5</v>
      </c>
      <c r="H267">
        <v>0</v>
      </c>
      <c r="I267">
        <v>0</v>
      </c>
      <c r="J267">
        <v>110000</v>
      </c>
      <c r="K267">
        <v>1.7999999999999999E-2</v>
      </c>
      <c r="L267">
        <v>8.1000000000000003E-2</v>
      </c>
      <c r="M267">
        <v>5.0000000000000001E-3</v>
      </c>
      <c r="N267">
        <v>75</v>
      </c>
      <c r="O267">
        <v>90</v>
      </c>
      <c r="P267">
        <v>78</v>
      </c>
      <c r="Q267">
        <v>12.6</v>
      </c>
      <c r="R267">
        <v>1465.9</v>
      </c>
      <c r="S267">
        <v>1497.9</v>
      </c>
      <c r="T267">
        <v>209.1</v>
      </c>
      <c r="U267">
        <v>-6.6</v>
      </c>
      <c r="V267">
        <v>-10.9</v>
      </c>
      <c r="W267">
        <v>1936.0440000000001</v>
      </c>
      <c r="X267">
        <v>1916.5329999999999</v>
      </c>
      <c r="Y267">
        <v>3.82</v>
      </c>
      <c r="Z267">
        <v>0</v>
      </c>
      <c r="AA267">
        <v>14659</v>
      </c>
      <c r="AB267">
        <v>8.3000000000000004E-2</v>
      </c>
      <c r="AC267">
        <f t="shared" si="16"/>
        <v>8.3000000000000007</v>
      </c>
      <c r="AD267">
        <v>12.84</v>
      </c>
      <c r="AE267">
        <v>178</v>
      </c>
      <c r="AF267" s="2">
        <v>62</v>
      </c>
      <c r="AG267" s="4">
        <v>0.2921666666666668</v>
      </c>
      <c r="AH267" s="3">
        <f t="shared" si="17"/>
        <v>0.49259366666666682</v>
      </c>
      <c r="AI267">
        <f t="shared" si="18"/>
        <v>0.30719999999999997</v>
      </c>
      <c r="AJ267">
        <f t="shared" si="19"/>
        <v>0.13139999999999999</v>
      </c>
    </row>
    <row r="268" spans="1:36" x14ac:dyDescent="0.3">
      <c r="A268" s="1">
        <v>43233.673611111109</v>
      </c>
      <c r="B268" s="5">
        <v>43233.673611111109</v>
      </c>
      <c r="C268">
        <v>5</v>
      </c>
      <c r="D268">
        <v>13</v>
      </c>
      <c r="E268">
        <v>2018</v>
      </c>
      <c r="F268">
        <v>16</v>
      </c>
      <c r="G268">
        <v>10</v>
      </c>
      <c r="H268">
        <v>0</v>
      </c>
      <c r="I268">
        <v>0</v>
      </c>
      <c r="J268">
        <v>110000</v>
      </c>
      <c r="K268">
        <v>1.6E-2</v>
      </c>
      <c r="L268">
        <v>7.2999999999999995E-2</v>
      </c>
      <c r="M268">
        <v>-5.0000000000000001E-3</v>
      </c>
      <c r="N268">
        <v>72</v>
      </c>
      <c r="O268">
        <v>88</v>
      </c>
      <c r="P268">
        <v>75</v>
      </c>
      <c r="Q268">
        <v>12.6</v>
      </c>
      <c r="R268">
        <v>1465.8</v>
      </c>
      <c r="S268">
        <v>1497.9</v>
      </c>
      <c r="T268">
        <v>209</v>
      </c>
      <c r="U268">
        <v>-6.7</v>
      </c>
      <c r="V268">
        <v>-10.9</v>
      </c>
      <c r="W268">
        <v>1935.973</v>
      </c>
      <c r="X268">
        <v>1916.463</v>
      </c>
      <c r="Y268">
        <v>3.81</v>
      </c>
      <c r="Z268">
        <v>0</v>
      </c>
      <c r="AA268">
        <v>14658</v>
      </c>
      <c r="AB268">
        <v>7.3999999999999996E-2</v>
      </c>
      <c r="AC268">
        <f t="shared" si="16"/>
        <v>7.3999999999999995</v>
      </c>
      <c r="AD268">
        <v>12.7</v>
      </c>
      <c r="AE268">
        <v>158</v>
      </c>
      <c r="AF268" s="2">
        <v>58</v>
      </c>
      <c r="AG268" s="4">
        <v>0.26383333333333331</v>
      </c>
      <c r="AH268" s="3">
        <f t="shared" si="17"/>
        <v>0.45423033333333329</v>
      </c>
      <c r="AI268">
        <f t="shared" si="18"/>
        <v>0.25919999999999999</v>
      </c>
      <c r="AJ268">
        <f t="shared" si="19"/>
        <v>0.1022</v>
      </c>
    </row>
    <row r="269" spans="1:36" x14ac:dyDescent="0.3">
      <c r="A269" s="1">
        <v>43233.677083333336</v>
      </c>
      <c r="B269" s="5">
        <v>43233.677083333336</v>
      </c>
      <c r="C269">
        <v>5</v>
      </c>
      <c r="D269">
        <v>13</v>
      </c>
      <c r="E269">
        <v>2018</v>
      </c>
      <c r="F269">
        <v>16</v>
      </c>
      <c r="G269">
        <v>15</v>
      </c>
      <c r="H269">
        <v>0</v>
      </c>
      <c r="I269">
        <v>0</v>
      </c>
      <c r="J269">
        <v>110000</v>
      </c>
      <c r="K269">
        <v>0</v>
      </c>
      <c r="L269">
        <v>7.4999999999999997E-2</v>
      </c>
      <c r="M269">
        <v>-1.6E-2</v>
      </c>
      <c r="N269">
        <v>74</v>
      </c>
      <c r="O269">
        <v>87</v>
      </c>
      <c r="P269">
        <v>77</v>
      </c>
      <c r="Q269">
        <v>12.6</v>
      </c>
      <c r="R269">
        <v>1465.8</v>
      </c>
      <c r="S269">
        <v>1497.9</v>
      </c>
      <c r="T269">
        <v>209.1</v>
      </c>
      <c r="U269">
        <v>-6.6</v>
      </c>
      <c r="V269">
        <v>-10.9</v>
      </c>
      <c r="W269">
        <v>1935.9490000000001</v>
      </c>
      <c r="X269">
        <v>1916.4390000000001</v>
      </c>
      <c r="Y269">
        <v>3.81</v>
      </c>
      <c r="Z269">
        <v>0</v>
      </c>
      <c r="AA269">
        <v>14658</v>
      </c>
      <c r="AB269">
        <v>7.4999999999999997E-2</v>
      </c>
      <c r="AC269">
        <f t="shared" si="16"/>
        <v>7.5</v>
      </c>
      <c r="AD269">
        <v>0</v>
      </c>
      <c r="AE269">
        <v>171</v>
      </c>
      <c r="AF269" s="2">
        <v>61</v>
      </c>
      <c r="AG269" s="4">
        <v>0.2491666666666667</v>
      </c>
      <c r="AH269" s="3">
        <f t="shared" si="17"/>
        <v>0.43437166666666671</v>
      </c>
      <c r="AI269">
        <f t="shared" si="18"/>
        <v>0.29039999999999999</v>
      </c>
      <c r="AJ269">
        <f t="shared" si="19"/>
        <v>0.1241</v>
      </c>
    </row>
    <row r="270" spans="1:36" x14ac:dyDescent="0.3">
      <c r="A270" s="1">
        <v>43233.680555555555</v>
      </c>
      <c r="B270" s="5">
        <v>43233.680555555555</v>
      </c>
      <c r="C270">
        <v>5</v>
      </c>
      <c r="D270">
        <v>13</v>
      </c>
      <c r="E270">
        <v>2018</v>
      </c>
      <c r="F270">
        <v>16</v>
      </c>
      <c r="G270">
        <v>20</v>
      </c>
      <c r="H270">
        <v>0</v>
      </c>
      <c r="I270">
        <v>0</v>
      </c>
      <c r="J270">
        <v>110000</v>
      </c>
      <c r="K270">
        <v>2.1000000000000001E-2</v>
      </c>
      <c r="L270">
        <v>7.1999999999999995E-2</v>
      </c>
      <c r="M270">
        <v>-2.1999999999999999E-2</v>
      </c>
      <c r="N270">
        <v>75</v>
      </c>
      <c r="O270">
        <v>87</v>
      </c>
      <c r="P270">
        <v>79</v>
      </c>
      <c r="Q270">
        <v>12.6</v>
      </c>
      <c r="R270">
        <v>1465.8</v>
      </c>
      <c r="S270">
        <v>1497.8</v>
      </c>
      <c r="T270">
        <v>209.2</v>
      </c>
      <c r="U270">
        <v>-6.6</v>
      </c>
      <c r="V270">
        <v>-11</v>
      </c>
      <c r="W270">
        <v>1935.8889999999999</v>
      </c>
      <c r="X270">
        <v>1916.38</v>
      </c>
      <c r="Y270">
        <v>3.8</v>
      </c>
      <c r="Z270">
        <v>0</v>
      </c>
      <c r="AA270">
        <v>14658</v>
      </c>
      <c r="AB270">
        <v>7.4999999999999997E-2</v>
      </c>
      <c r="AC270">
        <f t="shared" si="16"/>
        <v>7.5</v>
      </c>
      <c r="AD270">
        <v>16.7</v>
      </c>
      <c r="AE270">
        <v>177</v>
      </c>
      <c r="AF270" s="2">
        <v>60</v>
      </c>
      <c r="AG270" s="4">
        <v>0.25500000000000006</v>
      </c>
      <c r="AH270" s="3">
        <f t="shared" si="17"/>
        <v>0.44227000000000016</v>
      </c>
      <c r="AI270">
        <f t="shared" si="18"/>
        <v>0.30479999999999996</v>
      </c>
      <c r="AJ270">
        <f t="shared" si="19"/>
        <v>0.1168</v>
      </c>
    </row>
    <row r="271" spans="1:36" x14ac:dyDescent="0.3">
      <c r="A271" s="1">
        <v>43233.684027777781</v>
      </c>
      <c r="B271" s="5">
        <v>43233.684027777781</v>
      </c>
      <c r="C271">
        <v>5</v>
      </c>
      <c r="D271">
        <v>13</v>
      </c>
      <c r="E271">
        <v>2018</v>
      </c>
      <c r="F271">
        <v>16</v>
      </c>
      <c r="G271">
        <v>25</v>
      </c>
      <c r="H271">
        <v>0</v>
      </c>
      <c r="I271">
        <v>0</v>
      </c>
      <c r="J271">
        <v>110000</v>
      </c>
      <c r="K271">
        <v>0.01</v>
      </c>
      <c r="L271">
        <v>3.7999999999999999E-2</v>
      </c>
      <c r="M271">
        <v>-1.6E-2</v>
      </c>
      <c r="N271">
        <v>69</v>
      </c>
      <c r="O271">
        <v>82</v>
      </c>
      <c r="P271">
        <v>74</v>
      </c>
      <c r="Q271">
        <v>12.6</v>
      </c>
      <c r="R271">
        <v>1466</v>
      </c>
      <c r="S271">
        <v>1498.1</v>
      </c>
      <c r="T271">
        <v>209.1</v>
      </c>
      <c r="U271">
        <v>-6.7</v>
      </c>
      <c r="V271">
        <v>-11</v>
      </c>
      <c r="W271">
        <v>1935.8720000000001</v>
      </c>
      <c r="X271">
        <v>1916.3630000000001</v>
      </c>
      <c r="Y271">
        <v>3.87</v>
      </c>
      <c r="Z271">
        <v>0</v>
      </c>
      <c r="AA271">
        <v>14660</v>
      </c>
      <c r="AB271">
        <v>3.9E-2</v>
      </c>
      <c r="AC271">
        <f t="shared" si="16"/>
        <v>3.9</v>
      </c>
      <c r="AD271">
        <v>15.12</v>
      </c>
      <c r="AE271">
        <v>175</v>
      </c>
      <c r="AF271" s="2">
        <v>56</v>
      </c>
      <c r="AG271" s="4">
        <v>0.17483333333333342</v>
      </c>
      <c r="AH271" s="3">
        <f t="shared" si="17"/>
        <v>0.33372433333333351</v>
      </c>
      <c r="AI271">
        <f t="shared" si="18"/>
        <v>0.3</v>
      </c>
      <c r="AJ271">
        <f t="shared" si="19"/>
        <v>8.7599999999999997E-2</v>
      </c>
    </row>
    <row r="272" spans="1:36" x14ac:dyDescent="0.3">
      <c r="A272" s="1">
        <v>43233.6875</v>
      </c>
      <c r="B272" s="5">
        <v>43233.6875</v>
      </c>
      <c r="C272">
        <v>5</v>
      </c>
      <c r="D272">
        <v>13</v>
      </c>
      <c r="E272">
        <v>2018</v>
      </c>
      <c r="F272">
        <v>16</v>
      </c>
      <c r="G272">
        <v>30</v>
      </c>
      <c r="H272">
        <v>0</v>
      </c>
      <c r="I272">
        <v>0</v>
      </c>
      <c r="J272">
        <v>110000</v>
      </c>
      <c r="K272">
        <v>2.1000000000000001E-2</v>
      </c>
      <c r="L272">
        <v>5.2999999999999999E-2</v>
      </c>
      <c r="M272">
        <v>-1.0999999999999999E-2</v>
      </c>
      <c r="N272">
        <v>74</v>
      </c>
      <c r="O272">
        <v>86</v>
      </c>
      <c r="P272">
        <v>78</v>
      </c>
      <c r="Q272">
        <v>12.6</v>
      </c>
      <c r="R272">
        <v>1466</v>
      </c>
      <c r="S272">
        <v>1498.2</v>
      </c>
      <c r="T272">
        <v>209.2</v>
      </c>
      <c r="U272">
        <v>-6.7</v>
      </c>
      <c r="V272">
        <v>-11</v>
      </c>
      <c r="W272">
        <v>1935.8119999999999</v>
      </c>
      <c r="X272">
        <v>1916.3040000000001</v>
      </c>
      <c r="Y272">
        <v>3.88</v>
      </c>
      <c r="Z272">
        <v>0</v>
      </c>
      <c r="AA272">
        <v>14660</v>
      </c>
      <c r="AB272">
        <v>5.7000000000000002E-2</v>
      </c>
      <c r="AC272">
        <f t="shared" si="16"/>
        <v>5.7</v>
      </c>
      <c r="AD272">
        <v>21.99</v>
      </c>
      <c r="AE272">
        <v>184</v>
      </c>
      <c r="AF272" s="2">
        <v>59</v>
      </c>
      <c r="AG272" s="4">
        <v>0.25033333333333335</v>
      </c>
      <c r="AH272" s="3">
        <f t="shared" si="17"/>
        <v>0.43595133333333336</v>
      </c>
      <c r="AI272">
        <f t="shared" si="18"/>
        <v>0.3216</v>
      </c>
      <c r="AJ272">
        <f t="shared" si="19"/>
        <v>0.1095</v>
      </c>
    </row>
    <row r="273" spans="1:36" x14ac:dyDescent="0.3">
      <c r="A273" s="1">
        <v>43233.690972222219</v>
      </c>
      <c r="B273" s="5">
        <v>43233.690972222219</v>
      </c>
      <c r="C273">
        <v>5</v>
      </c>
      <c r="D273">
        <v>13</v>
      </c>
      <c r="E273">
        <v>2018</v>
      </c>
      <c r="F273">
        <v>16</v>
      </c>
      <c r="G273">
        <v>35</v>
      </c>
      <c r="H273">
        <v>0</v>
      </c>
      <c r="I273">
        <v>0</v>
      </c>
      <c r="J273">
        <v>110000</v>
      </c>
      <c r="K273">
        <v>0.01</v>
      </c>
      <c r="L273">
        <v>0.108</v>
      </c>
      <c r="M273">
        <v>-5.8999999999999997E-2</v>
      </c>
      <c r="N273">
        <v>78</v>
      </c>
      <c r="O273">
        <v>88</v>
      </c>
      <c r="P273">
        <v>77</v>
      </c>
      <c r="Q273">
        <v>12.6</v>
      </c>
      <c r="R273">
        <v>1466.2</v>
      </c>
      <c r="S273">
        <v>1498.3</v>
      </c>
      <c r="T273">
        <v>209</v>
      </c>
      <c r="U273">
        <v>-6.7</v>
      </c>
      <c r="V273">
        <v>-11</v>
      </c>
      <c r="W273">
        <v>1935.771</v>
      </c>
      <c r="X273">
        <v>1916.2639999999999</v>
      </c>
      <c r="Y273">
        <v>3.92</v>
      </c>
      <c r="Z273">
        <v>0</v>
      </c>
      <c r="AA273">
        <v>14662</v>
      </c>
      <c r="AB273">
        <v>0.109</v>
      </c>
      <c r="AC273">
        <f t="shared" si="16"/>
        <v>10.9</v>
      </c>
      <c r="AD273">
        <v>5.39</v>
      </c>
      <c r="AE273">
        <v>171</v>
      </c>
      <c r="AF273" s="2">
        <v>56</v>
      </c>
      <c r="AG273" s="4">
        <v>0.26966666666666667</v>
      </c>
      <c r="AH273" s="3">
        <f t="shared" si="17"/>
        <v>0.46212866666666674</v>
      </c>
      <c r="AI273">
        <f t="shared" si="18"/>
        <v>0.29039999999999999</v>
      </c>
      <c r="AJ273">
        <f t="shared" si="19"/>
        <v>8.7599999999999997E-2</v>
      </c>
    </row>
    <row r="274" spans="1:36" x14ac:dyDescent="0.3">
      <c r="A274" s="1">
        <v>43233.694444444445</v>
      </c>
      <c r="B274" s="5">
        <v>43233.694444444445</v>
      </c>
      <c r="C274">
        <v>5</v>
      </c>
      <c r="D274">
        <v>13</v>
      </c>
      <c r="E274">
        <v>2018</v>
      </c>
      <c r="F274">
        <v>16</v>
      </c>
      <c r="G274">
        <v>40</v>
      </c>
      <c r="H274">
        <v>0</v>
      </c>
      <c r="I274">
        <v>0</v>
      </c>
      <c r="J274">
        <v>110000</v>
      </c>
      <c r="K274">
        <v>9.7000000000000003E-2</v>
      </c>
      <c r="L274">
        <v>5.7000000000000002E-2</v>
      </c>
      <c r="M274">
        <v>1.9E-2</v>
      </c>
      <c r="N274">
        <v>70</v>
      </c>
      <c r="O274">
        <v>87</v>
      </c>
      <c r="P274">
        <v>72</v>
      </c>
      <c r="Q274">
        <v>12.6</v>
      </c>
      <c r="R274">
        <v>1466.6</v>
      </c>
      <c r="S274">
        <v>1498.7</v>
      </c>
      <c r="T274">
        <v>209</v>
      </c>
      <c r="U274">
        <v>-6.7</v>
      </c>
      <c r="V274">
        <v>-11</v>
      </c>
      <c r="W274">
        <v>1935.742</v>
      </c>
      <c r="X274">
        <v>1916.2349999999999</v>
      </c>
      <c r="Y274">
        <v>4.01</v>
      </c>
      <c r="Z274">
        <v>0</v>
      </c>
      <c r="AA274">
        <v>14666</v>
      </c>
      <c r="AB274">
        <v>0.113</v>
      </c>
      <c r="AC274">
        <f t="shared" si="16"/>
        <v>11.3</v>
      </c>
      <c r="AD274">
        <v>59.48</v>
      </c>
      <c r="AE274">
        <v>143</v>
      </c>
      <c r="AF274" s="2">
        <v>55</v>
      </c>
      <c r="AG274" s="4">
        <v>0.18966666666666673</v>
      </c>
      <c r="AH274" s="3">
        <f t="shared" si="17"/>
        <v>0.35380866666666677</v>
      </c>
      <c r="AI274">
        <f t="shared" si="18"/>
        <v>0.22319999999999998</v>
      </c>
      <c r="AJ274">
        <f t="shared" si="19"/>
        <v>8.0299999999999996E-2</v>
      </c>
    </row>
    <row r="275" spans="1:36" x14ac:dyDescent="0.3">
      <c r="A275" s="1">
        <v>43233.697916666664</v>
      </c>
      <c r="B275" s="5">
        <v>43233.697916666664</v>
      </c>
      <c r="C275">
        <v>5</v>
      </c>
      <c r="D275">
        <v>13</v>
      </c>
      <c r="E275">
        <v>2018</v>
      </c>
      <c r="F275">
        <v>16</v>
      </c>
      <c r="G275">
        <v>45</v>
      </c>
      <c r="H275">
        <v>0</v>
      </c>
      <c r="I275">
        <v>0</v>
      </c>
      <c r="J275">
        <v>110000</v>
      </c>
      <c r="K275">
        <v>5.6000000000000001E-2</v>
      </c>
      <c r="L275">
        <v>8.2000000000000003E-2</v>
      </c>
      <c r="M275">
        <v>-2.1000000000000001E-2</v>
      </c>
      <c r="N275">
        <v>75</v>
      </c>
      <c r="O275">
        <v>86</v>
      </c>
      <c r="P275">
        <v>77</v>
      </c>
      <c r="Q275">
        <v>12.6</v>
      </c>
      <c r="R275">
        <v>1466.6</v>
      </c>
      <c r="S275">
        <v>1498.8</v>
      </c>
      <c r="T275">
        <v>209</v>
      </c>
      <c r="U275">
        <v>-6.7</v>
      </c>
      <c r="V275">
        <v>-11</v>
      </c>
      <c r="W275">
        <v>1935.703</v>
      </c>
      <c r="X275">
        <v>1916.1969999999999</v>
      </c>
      <c r="Y275">
        <v>4.0199999999999996</v>
      </c>
      <c r="Z275">
        <v>0</v>
      </c>
      <c r="AA275">
        <v>14666</v>
      </c>
      <c r="AB275">
        <v>9.9000000000000005E-2</v>
      </c>
      <c r="AC275">
        <f t="shared" si="16"/>
        <v>9.9</v>
      </c>
      <c r="AD275">
        <v>34.51</v>
      </c>
      <c r="AE275">
        <v>146</v>
      </c>
      <c r="AF275" s="2">
        <v>57</v>
      </c>
      <c r="AG275" s="4">
        <v>0.20816666666666672</v>
      </c>
      <c r="AH275" s="3">
        <f t="shared" si="17"/>
        <v>0.37885766666666676</v>
      </c>
      <c r="AI275">
        <f t="shared" si="18"/>
        <v>0.23039999999999999</v>
      </c>
      <c r="AJ275">
        <f t="shared" si="19"/>
        <v>9.4899999999999998E-2</v>
      </c>
    </row>
    <row r="276" spans="1:36" x14ac:dyDescent="0.3">
      <c r="A276" s="1">
        <v>43233.701388888891</v>
      </c>
      <c r="B276" s="5">
        <v>43233.701388888891</v>
      </c>
      <c r="C276">
        <v>5</v>
      </c>
      <c r="D276">
        <v>13</v>
      </c>
      <c r="E276">
        <v>2018</v>
      </c>
      <c r="F276">
        <v>16</v>
      </c>
      <c r="G276">
        <v>50</v>
      </c>
      <c r="H276">
        <v>0</v>
      </c>
      <c r="I276">
        <v>0</v>
      </c>
      <c r="J276">
        <v>110000</v>
      </c>
      <c r="K276">
        <v>3.4000000000000002E-2</v>
      </c>
      <c r="L276">
        <v>0.121</v>
      </c>
      <c r="M276">
        <v>1.4E-2</v>
      </c>
      <c r="N276">
        <v>75</v>
      </c>
      <c r="O276">
        <v>87</v>
      </c>
      <c r="P276">
        <v>77</v>
      </c>
      <c r="Q276">
        <v>12.6</v>
      </c>
      <c r="R276">
        <v>1466.9</v>
      </c>
      <c r="S276">
        <v>1499</v>
      </c>
      <c r="T276">
        <v>209</v>
      </c>
      <c r="U276">
        <v>-6.7</v>
      </c>
      <c r="V276">
        <v>-10.9</v>
      </c>
      <c r="W276">
        <v>1935.6669999999999</v>
      </c>
      <c r="X276">
        <v>1916.1610000000001</v>
      </c>
      <c r="Y276">
        <v>4.08</v>
      </c>
      <c r="Z276">
        <v>0</v>
      </c>
      <c r="AA276">
        <v>14669</v>
      </c>
      <c r="AB276">
        <v>0.125</v>
      </c>
      <c r="AC276">
        <f t="shared" si="16"/>
        <v>12.5</v>
      </c>
      <c r="AD276">
        <v>15.62</v>
      </c>
      <c r="AE276">
        <v>194</v>
      </c>
      <c r="AF276" s="2">
        <v>58</v>
      </c>
      <c r="AG276" s="4">
        <v>0.25716666666666671</v>
      </c>
      <c r="AH276" s="3">
        <f t="shared" si="17"/>
        <v>0.44520366666666678</v>
      </c>
      <c r="AI276">
        <f t="shared" si="18"/>
        <v>0.34559999999999996</v>
      </c>
      <c r="AJ276">
        <f t="shared" si="19"/>
        <v>0.1022</v>
      </c>
    </row>
    <row r="277" spans="1:36" x14ac:dyDescent="0.3">
      <c r="A277" s="1">
        <v>43233.704861111109</v>
      </c>
      <c r="B277" s="5">
        <v>43233.704861111109</v>
      </c>
      <c r="C277">
        <v>5</v>
      </c>
      <c r="D277">
        <v>13</v>
      </c>
      <c r="E277">
        <v>2018</v>
      </c>
      <c r="F277">
        <v>16</v>
      </c>
      <c r="G277">
        <v>55</v>
      </c>
      <c r="H277">
        <v>0</v>
      </c>
      <c r="I277">
        <v>0</v>
      </c>
      <c r="J277">
        <v>110000</v>
      </c>
      <c r="K277">
        <v>5.0999999999999997E-2</v>
      </c>
      <c r="L277">
        <v>0.16500000000000001</v>
      </c>
      <c r="M277">
        <v>-6.3E-2</v>
      </c>
      <c r="N277">
        <v>82</v>
      </c>
      <c r="O277">
        <v>92</v>
      </c>
      <c r="P277">
        <v>77</v>
      </c>
      <c r="Q277">
        <v>12.6</v>
      </c>
      <c r="R277">
        <v>1467</v>
      </c>
      <c r="S277">
        <v>1499.1</v>
      </c>
      <c r="T277">
        <v>209</v>
      </c>
      <c r="U277">
        <v>-6.5</v>
      </c>
      <c r="V277">
        <v>-10.8</v>
      </c>
      <c r="W277">
        <v>1935.607</v>
      </c>
      <c r="X277">
        <v>1916.1020000000001</v>
      </c>
      <c r="Y277">
        <v>4.1100000000000003</v>
      </c>
      <c r="Z277">
        <v>0</v>
      </c>
      <c r="AA277">
        <v>14670</v>
      </c>
      <c r="AB277">
        <v>0.17199999999999999</v>
      </c>
      <c r="AC277">
        <f t="shared" si="16"/>
        <v>17.2</v>
      </c>
      <c r="AD277">
        <v>17.25</v>
      </c>
      <c r="AE277">
        <v>154</v>
      </c>
      <c r="AF277" s="2">
        <v>57</v>
      </c>
      <c r="AG277" s="4">
        <v>0.3224999999999999</v>
      </c>
      <c r="AH277" s="3">
        <f t="shared" si="17"/>
        <v>0.53366499999999994</v>
      </c>
      <c r="AI277">
        <f t="shared" si="18"/>
        <v>0.24959999999999999</v>
      </c>
      <c r="AJ277">
        <f t="shared" si="19"/>
        <v>9.4899999999999998E-2</v>
      </c>
    </row>
    <row r="278" spans="1:36" x14ac:dyDescent="0.3">
      <c r="A278" s="1">
        <v>43233.708333333336</v>
      </c>
      <c r="B278" s="5">
        <v>43233.708333333336</v>
      </c>
      <c r="C278">
        <v>5</v>
      </c>
      <c r="D278">
        <v>13</v>
      </c>
      <c r="E278">
        <v>2018</v>
      </c>
      <c r="F278">
        <v>17</v>
      </c>
      <c r="G278">
        <v>0</v>
      </c>
      <c r="H278">
        <v>0</v>
      </c>
      <c r="I278">
        <v>0</v>
      </c>
      <c r="J278">
        <v>110000</v>
      </c>
      <c r="K278">
        <v>3.5999999999999997E-2</v>
      </c>
      <c r="L278">
        <v>0.13800000000000001</v>
      </c>
      <c r="M278">
        <v>-4.8000000000000001E-2</v>
      </c>
      <c r="N278">
        <v>74</v>
      </c>
      <c r="O278">
        <v>86</v>
      </c>
      <c r="P278">
        <v>76</v>
      </c>
      <c r="Q278">
        <v>12.6</v>
      </c>
      <c r="R278">
        <v>1466.9</v>
      </c>
      <c r="S278">
        <v>1499</v>
      </c>
      <c r="T278">
        <v>209.2</v>
      </c>
      <c r="U278">
        <v>-6.6</v>
      </c>
      <c r="V278">
        <v>-10.8</v>
      </c>
      <c r="W278">
        <v>1935.5360000000001</v>
      </c>
      <c r="X278">
        <v>1916.0319999999999</v>
      </c>
      <c r="Y278">
        <v>4.08</v>
      </c>
      <c r="Z278">
        <v>0</v>
      </c>
      <c r="AA278">
        <v>14669</v>
      </c>
      <c r="AB278">
        <v>0.14299999999999999</v>
      </c>
      <c r="AC278">
        <f t="shared" si="16"/>
        <v>14.299999999999999</v>
      </c>
      <c r="AD278">
        <v>14.53</v>
      </c>
      <c r="AE278">
        <v>168</v>
      </c>
      <c r="AF278" s="2">
        <v>58</v>
      </c>
      <c r="AG278" s="4">
        <v>0.22666666666666671</v>
      </c>
      <c r="AH278" s="3">
        <f t="shared" si="17"/>
        <v>0.40390666666666675</v>
      </c>
      <c r="AI278">
        <f t="shared" si="18"/>
        <v>0.28319999999999995</v>
      </c>
      <c r="AJ278">
        <f t="shared" si="19"/>
        <v>0.1022</v>
      </c>
    </row>
    <row r="279" spans="1:36" x14ac:dyDescent="0.3">
      <c r="A279" s="1">
        <v>43233.711805555555</v>
      </c>
      <c r="B279" s="5">
        <v>43233.711805555555</v>
      </c>
      <c r="C279">
        <v>5</v>
      </c>
      <c r="D279">
        <v>13</v>
      </c>
      <c r="E279">
        <v>2018</v>
      </c>
      <c r="F279">
        <v>17</v>
      </c>
      <c r="G279">
        <v>5</v>
      </c>
      <c r="H279">
        <v>0</v>
      </c>
      <c r="I279">
        <v>0</v>
      </c>
      <c r="J279">
        <v>110000</v>
      </c>
      <c r="K279">
        <v>0.03</v>
      </c>
      <c r="L279">
        <v>0.104</v>
      </c>
      <c r="M279">
        <v>-5.2999999999999999E-2</v>
      </c>
      <c r="N279">
        <v>79</v>
      </c>
      <c r="O279">
        <v>93</v>
      </c>
      <c r="P279">
        <v>81</v>
      </c>
      <c r="Q279">
        <v>12.6</v>
      </c>
      <c r="R279">
        <v>1466.7</v>
      </c>
      <c r="S279">
        <v>1498.8</v>
      </c>
      <c r="T279">
        <v>209</v>
      </c>
      <c r="U279">
        <v>-6.6</v>
      </c>
      <c r="V279">
        <v>-10.9</v>
      </c>
      <c r="W279">
        <v>1935.4559999999999</v>
      </c>
      <c r="X279">
        <v>1915.954</v>
      </c>
      <c r="Y279">
        <v>4.04</v>
      </c>
      <c r="Z279">
        <v>0</v>
      </c>
      <c r="AA279">
        <v>14667</v>
      </c>
      <c r="AB279">
        <v>0.108</v>
      </c>
      <c r="AC279">
        <f t="shared" si="16"/>
        <v>10.8</v>
      </c>
      <c r="AD279">
        <v>15.87</v>
      </c>
      <c r="AE279">
        <v>207</v>
      </c>
      <c r="AF279" s="2">
        <v>57</v>
      </c>
      <c r="AG279" s="4">
        <v>0.29966666666666658</v>
      </c>
      <c r="AH279" s="3">
        <f t="shared" si="17"/>
        <v>0.50274866666666662</v>
      </c>
      <c r="AI279">
        <f t="shared" si="18"/>
        <v>0.37679999999999997</v>
      </c>
      <c r="AJ279">
        <f t="shared" si="19"/>
        <v>9.4899999999999998E-2</v>
      </c>
    </row>
    <row r="280" spans="1:36" x14ac:dyDescent="0.3">
      <c r="A280" s="1">
        <v>43233.715277777781</v>
      </c>
      <c r="B280" s="5">
        <v>43233.715277777781</v>
      </c>
      <c r="C280">
        <v>5</v>
      </c>
      <c r="D280">
        <v>13</v>
      </c>
      <c r="E280">
        <v>2018</v>
      </c>
      <c r="F280">
        <v>17</v>
      </c>
      <c r="G280">
        <v>10</v>
      </c>
      <c r="H280">
        <v>0</v>
      </c>
      <c r="I280">
        <v>0</v>
      </c>
      <c r="J280">
        <v>110000</v>
      </c>
      <c r="K280">
        <v>4.5999999999999999E-2</v>
      </c>
      <c r="L280">
        <v>7.9000000000000001E-2</v>
      </c>
      <c r="M280">
        <v>-2.7E-2</v>
      </c>
      <c r="N280">
        <v>78</v>
      </c>
      <c r="O280">
        <v>89</v>
      </c>
      <c r="P280">
        <v>80</v>
      </c>
      <c r="Q280">
        <v>12.6</v>
      </c>
      <c r="R280">
        <v>1466.7</v>
      </c>
      <c r="S280">
        <v>1498.8</v>
      </c>
      <c r="T280">
        <v>208.9</v>
      </c>
      <c r="U280">
        <v>-6.6</v>
      </c>
      <c r="V280">
        <v>-10.9</v>
      </c>
      <c r="W280">
        <v>1935.404</v>
      </c>
      <c r="X280">
        <v>1915.902</v>
      </c>
      <c r="Y280">
        <v>4.03</v>
      </c>
      <c r="Z280">
        <v>0</v>
      </c>
      <c r="AA280">
        <v>14667</v>
      </c>
      <c r="AB280">
        <v>9.0999999999999998E-2</v>
      </c>
      <c r="AC280">
        <f t="shared" si="16"/>
        <v>9.1</v>
      </c>
      <c r="AD280">
        <v>30.3</v>
      </c>
      <c r="AE280">
        <v>143</v>
      </c>
      <c r="AF280" s="2">
        <v>58</v>
      </c>
      <c r="AG280" s="4">
        <v>0.30549999999999994</v>
      </c>
      <c r="AH280" s="3">
        <f t="shared" si="17"/>
        <v>0.51064699999999996</v>
      </c>
      <c r="AI280">
        <f t="shared" si="18"/>
        <v>0.22319999999999998</v>
      </c>
      <c r="AJ280">
        <f t="shared" si="19"/>
        <v>0.1022</v>
      </c>
    </row>
    <row r="281" spans="1:36" x14ac:dyDescent="0.3">
      <c r="A281" s="1">
        <v>43233.71875</v>
      </c>
      <c r="B281" s="5">
        <v>43233.71875</v>
      </c>
      <c r="C281">
        <v>5</v>
      </c>
      <c r="D281">
        <v>13</v>
      </c>
      <c r="E281">
        <v>2018</v>
      </c>
      <c r="F281">
        <v>17</v>
      </c>
      <c r="G281">
        <v>15</v>
      </c>
      <c r="H281">
        <v>0</v>
      </c>
      <c r="I281">
        <v>0</v>
      </c>
      <c r="J281">
        <v>110000</v>
      </c>
      <c r="K281">
        <v>3.5000000000000003E-2</v>
      </c>
      <c r="L281">
        <v>9.7000000000000003E-2</v>
      </c>
      <c r="M281">
        <v>-1.0999999999999999E-2</v>
      </c>
      <c r="N281">
        <v>75</v>
      </c>
      <c r="O281">
        <v>89</v>
      </c>
      <c r="P281">
        <v>76</v>
      </c>
      <c r="Q281">
        <v>12.6</v>
      </c>
      <c r="R281">
        <v>1466.8</v>
      </c>
      <c r="S281">
        <v>1498.9</v>
      </c>
      <c r="T281">
        <v>209.2</v>
      </c>
      <c r="U281">
        <v>-6.6</v>
      </c>
      <c r="V281">
        <v>-11</v>
      </c>
      <c r="W281">
        <v>1935.3620000000001</v>
      </c>
      <c r="X281">
        <v>1915.8610000000001</v>
      </c>
      <c r="Y281">
        <v>4.05</v>
      </c>
      <c r="Z281">
        <v>0</v>
      </c>
      <c r="AA281">
        <v>14668</v>
      </c>
      <c r="AB281">
        <v>0.10299999999999999</v>
      </c>
      <c r="AC281">
        <f t="shared" si="16"/>
        <v>10.299999999999999</v>
      </c>
      <c r="AD281">
        <v>19.690000000000001</v>
      </c>
      <c r="AE281">
        <v>163</v>
      </c>
      <c r="AF281" s="2">
        <v>58</v>
      </c>
      <c r="AG281" s="4">
        <v>0.25550000000000012</v>
      </c>
      <c r="AH281" s="3">
        <f t="shared" si="17"/>
        <v>0.4429470000000002</v>
      </c>
      <c r="AI281">
        <f t="shared" si="18"/>
        <v>0.2712</v>
      </c>
      <c r="AJ281">
        <f t="shared" si="19"/>
        <v>0.1022</v>
      </c>
    </row>
    <row r="282" spans="1:36" x14ac:dyDescent="0.3">
      <c r="A282" s="1">
        <v>43233.722222222219</v>
      </c>
      <c r="B282" s="5">
        <v>43233.722222222219</v>
      </c>
      <c r="C282">
        <v>5</v>
      </c>
      <c r="D282">
        <v>13</v>
      </c>
      <c r="E282">
        <v>2018</v>
      </c>
      <c r="F282">
        <v>17</v>
      </c>
      <c r="G282">
        <v>20</v>
      </c>
      <c r="H282">
        <v>0</v>
      </c>
      <c r="I282">
        <v>0</v>
      </c>
      <c r="J282">
        <v>110000</v>
      </c>
      <c r="K282">
        <v>8.2000000000000003E-2</v>
      </c>
      <c r="L282">
        <v>0.115</v>
      </c>
      <c r="M282">
        <v>-0.10199999999999999</v>
      </c>
      <c r="N282">
        <v>77</v>
      </c>
      <c r="O282">
        <v>95</v>
      </c>
      <c r="P282">
        <v>73</v>
      </c>
      <c r="Q282">
        <v>12.6</v>
      </c>
      <c r="R282">
        <v>1466.9</v>
      </c>
      <c r="S282">
        <v>1499</v>
      </c>
      <c r="T282">
        <v>208.9</v>
      </c>
      <c r="U282">
        <v>-6.7</v>
      </c>
      <c r="V282">
        <v>-11.1</v>
      </c>
      <c r="W282">
        <v>1935.3130000000001</v>
      </c>
      <c r="X282">
        <v>1915.8130000000001</v>
      </c>
      <c r="Y282">
        <v>4.09</v>
      </c>
      <c r="Z282">
        <v>0</v>
      </c>
      <c r="AA282">
        <v>14669</v>
      </c>
      <c r="AB282">
        <v>0.14099999999999999</v>
      </c>
      <c r="AC282">
        <f t="shared" si="16"/>
        <v>14.099999999999998</v>
      </c>
      <c r="AD282">
        <v>35.299999999999997</v>
      </c>
      <c r="AE282">
        <v>163</v>
      </c>
      <c r="AF282" s="2">
        <v>56</v>
      </c>
      <c r="AG282" s="4">
        <v>0.30316666666666681</v>
      </c>
      <c r="AH282" s="3">
        <f t="shared" si="17"/>
        <v>0.50748766666666689</v>
      </c>
      <c r="AI282">
        <f t="shared" si="18"/>
        <v>0.2712</v>
      </c>
      <c r="AJ282">
        <f t="shared" si="19"/>
        <v>8.7599999999999997E-2</v>
      </c>
    </row>
    <row r="283" spans="1:36" x14ac:dyDescent="0.3">
      <c r="A283" s="1">
        <v>43233.725694444445</v>
      </c>
      <c r="B283" s="5">
        <v>43233.725694444445</v>
      </c>
      <c r="C283">
        <v>5</v>
      </c>
      <c r="D283">
        <v>13</v>
      </c>
      <c r="E283">
        <v>2018</v>
      </c>
      <c r="F283">
        <v>17</v>
      </c>
      <c r="G283">
        <v>25</v>
      </c>
      <c r="H283">
        <v>0</v>
      </c>
      <c r="I283">
        <v>0</v>
      </c>
      <c r="J283">
        <v>110000</v>
      </c>
      <c r="K283">
        <v>8.5999999999999993E-2</v>
      </c>
      <c r="L283">
        <v>0.08</v>
      </c>
      <c r="M283">
        <v>-0.107</v>
      </c>
      <c r="N283">
        <v>66</v>
      </c>
      <c r="O283">
        <v>78</v>
      </c>
      <c r="P283">
        <v>67</v>
      </c>
      <c r="Q283">
        <v>12.6</v>
      </c>
      <c r="R283">
        <v>1467.3</v>
      </c>
      <c r="S283">
        <v>1499.4</v>
      </c>
      <c r="T283">
        <v>209.1</v>
      </c>
      <c r="U283">
        <v>-6.7</v>
      </c>
      <c r="V283">
        <v>-11.1</v>
      </c>
      <c r="W283">
        <v>1935.2860000000001</v>
      </c>
      <c r="X283">
        <v>1915.7860000000001</v>
      </c>
      <c r="Y283">
        <v>4.18</v>
      </c>
      <c r="Z283">
        <v>0</v>
      </c>
      <c r="AA283">
        <v>14673</v>
      </c>
      <c r="AB283">
        <v>0.11700000000000001</v>
      </c>
      <c r="AC283">
        <f t="shared" si="16"/>
        <v>11.700000000000001</v>
      </c>
      <c r="AD283">
        <v>47.12</v>
      </c>
      <c r="AE283">
        <v>159</v>
      </c>
      <c r="AF283" s="2">
        <v>58</v>
      </c>
      <c r="AG283" s="4">
        <v>0.15766666666666665</v>
      </c>
      <c r="AH283" s="3">
        <f t="shared" si="17"/>
        <v>0.31048066666666663</v>
      </c>
      <c r="AI283">
        <f t="shared" si="18"/>
        <v>0.2616</v>
      </c>
      <c r="AJ283">
        <f t="shared" si="19"/>
        <v>0.1022</v>
      </c>
    </row>
    <row r="284" spans="1:36" x14ac:dyDescent="0.3">
      <c r="A284" s="1">
        <v>43233.729166666664</v>
      </c>
      <c r="B284" s="5">
        <v>43233.729166666664</v>
      </c>
      <c r="C284">
        <v>5</v>
      </c>
      <c r="D284">
        <v>13</v>
      </c>
      <c r="E284">
        <v>2018</v>
      </c>
      <c r="F284">
        <v>17</v>
      </c>
      <c r="G284">
        <v>30</v>
      </c>
      <c r="H284">
        <v>0</v>
      </c>
      <c r="I284">
        <v>0</v>
      </c>
      <c r="J284">
        <v>110000</v>
      </c>
      <c r="K284">
        <v>0.105</v>
      </c>
      <c r="L284">
        <v>7.9000000000000001E-2</v>
      </c>
      <c r="M284">
        <v>-3.4000000000000002E-2</v>
      </c>
      <c r="N284">
        <v>70</v>
      </c>
      <c r="O284">
        <v>83</v>
      </c>
      <c r="P284">
        <v>71</v>
      </c>
      <c r="Q284">
        <v>12.6</v>
      </c>
      <c r="R284">
        <v>1467.2</v>
      </c>
      <c r="S284">
        <v>1499.4</v>
      </c>
      <c r="T284">
        <v>209.2</v>
      </c>
      <c r="U284">
        <v>-6.7</v>
      </c>
      <c r="V284">
        <v>-11.1</v>
      </c>
      <c r="W284">
        <v>1935.223</v>
      </c>
      <c r="X284">
        <v>1915.7239999999999</v>
      </c>
      <c r="Y284">
        <v>4.17</v>
      </c>
      <c r="Z284">
        <v>0</v>
      </c>
      <c r="AA284">
        <v>14672</v>
      </c>
      <c r="AB284">
        <v>0.13100000000000001</v>
      </c>
      <c r="AC284">
        <f t="shared" si="16"/>
        <v>13.100000000000001</v>
      </c>
      <c r="AD284">
        <v>53.22</v>
      </c>
      <c r="AE284">
        <v>137</v>
      </c>
      <c r="AF284" s="2">
        <v>58</v>
      </c>
      <c r="AG284" s="4">
        <v>0.18483333333333343</v>
      </c>
      <c r="AH284" s="3">
        <f t="shared" si="17"/>
        <v>0.34726433333333351</v>
      </c>
      <c r="AI284">
        <f t="shared" si="18"/>
        <v>0.20879999999999999</v>
      </c>
      <c r="AJ284">
        <f t="shared" si="19"/>
        <v>0.1022</v>
      </c>
    </row>
    <row r="285" spans="1:36" x14ac:dyDescent="0.3">
      <c r="A285" s="1">
        <v>43233.732638888891</v>
      </c>
      <c r="B285" s="5">
        <v>43233.732638888891</v>
      </c>
      <c r="C285">
        <v>5</v>
      </c>
      <c r="D285">
        <v>13</v>
      </c>
      <c r="E285">
        <v>2018</v>
      </c>
      <c r="F285">
        <v>17</v>
      </c>
      <c r="G285">
        <v>35</v>
      </c>
      <c r="H285">
        <v>0</v>
      </c>
      <c r="I285">
        <v>0</v>
      </c>
      <c r="J285">
        <v>110000</v>
      </c>
      <c r="K285">
        <v>3.5000000000000003E-2</v>
      </c>
      <c r="L285">
        <v>5.0000000000000001E-3</v>
      </c>
      <c r="M285">
        <v>-5.8999999999999997E-2</v>
      </c>
      <c r="N285">
        <v>69</v>
      </c>
      <c r="O285">
        <v>80</v>
      </c>
      <c r="P285">
        <v>70</v>
      </c>
      <c r="Q285">
        <v>12.6</v>
      </c>
      <c r="R285">
        <v>1467.3</v>
      </c>
      <c r="S285">
        <v>1499.4</v>
      </c>
      <c r="T285">
        <v>209</v>
      </c>
      <c r="U285">
        <v>-6.7</v>
      </c>
      <c r="V285">
        <v>-11.2</v>
      </c>
      <c r="W285">
        <v>1935.1690000000001</v>
      </c>
      <c r="X285">
        <v>1915.671</v>
      </c>
      <c r="Y285">
        <v>4.18</v>
      </c>
      <c r="Z285">
        <v>0</v>
      </c>
      <c r="AA285">
        <v>14673</v>
      </c>
      <c r="AB285">
        <v>3.5000000000000003E-2</v>
      </c>
      <c r="AC285">
        <f t="shared" si="16"/>
        <v>3.5000000000000004</v>
      </c>
      <c r="AD285">
        <v>81.63</v>
      </c>
      <c r="AE285">
        <v>125</v>
      </c>
      <c r="AF285" s="2">
        <v>57</v>
      </c>
      <c r="AG285" s="4">
        <v>0.14166666666666658</v>
      </c>
      <c r="AH285" s="3">
        <f t="shared" si="17"/>
        <v>0.28881666666666655</v>
      </c>
      <c r="AI285">
        <f t="shared" si="18"/>
        <v>0.18</v>
      </c>
      <c r="AJ285">
        <f t="shared" si="19"/>
        <v>9.4899999999999998E-2</v>
      </c>
    </row>
    <row r="286" spans="1:36" x14ac:dyDescent="0.3">
      <c r="A286" s="1">
        <v>43233.736111111109</v>
      </c>
      <c r="B286" s="5">
        <v>43233.736111111109</v>
      </c>
      <c r="C286">
        <v>5</v>
      </c>
      <c r="D286">
        <v>13</v>
      </c>
      <c r="E286">
        <v>2018</v>
      </c>
      <c r="F286">
        <v>17</v>
      </c>
      <c r="G286">
        <v>40</v>
      </c>
      <c r="H286">
        <v>0</v>
      </c>
      <c r="I286">
        <v>0</v>
      </c>
      <c r="J286">
        <v>110000</v>
      </c>
      <c r="K286">
        <v>4.3999999999999997E-2</v>
      </c>
      <c r="L286">
        <v>2.4E-2</v>
      </c>
      <c r="M286">
        <v>0.03</v>
      </c>
      <c r="N286">
        <v>71</v>
      </c>
      <c r="O286">
        <v>83</v>
      </c>
      <c r="P286">
        <v>73</v>
      </c>
      <c r="Q286">
        <v>12.6</v>
      </c>
      <c r="R286">
        <v>1467.2</v>
      </c>
      <c r="S286">
        <v>1499.3</v>
      </c>
      <c r="T286">
        <v>209</v>
      </c>
      <c r="U286">
        <v>-6.7</v>
      </c>
      <c r="V286">
        <v>-11.2</v>
      </c>
      <c r="W286">
        <v>1935.1030000000001</v>
      </c>
      <c r="X286">
        <v>1915.606</v>
      </c>
      <c r="Y286">
        <v>4.16</v>
      </c>
      <c r="Z286">
        <v>0</v>
      </c>
      <c r="AA286">
        <v>14672</v>
      </c>
      <c r="AB286">
        <v>0.05</v>
      </c>
      <c r="AC286">
        <f t="shared" si="16"/>
        <v>5</v>
      </c>
      <c r="AD286">
        <v>61.86</v>
      </c>
      <c r="AE286">
        <v>156</v>
      </c>
      <c r="AF286" s="2">
        <v>58</v>
      </c>
      <c r="AG286" s="4">
        <v>0.20316666666666677</v>
      </c>
      <c r="AH286" s="3">
        <f t="shared" si="17"/>
        <v>0.37208766666666682</v>
      </c>
      <c r="AI286">
        <f t="shared" si="18"/>
        <v>0.25439999999999996</v>
      </c>
      <c r="AJ286">
        <f t="shared" si="19"/>
        <v>0.1022</v>
      </c>
    </row>
    <row r="287" spans="1:36" x14ac:dyDescent="0.3">
      <c r="A287" s="1">
        <v>43233.739583333336</v>
      </c>
      <c r="B287" s="5">
        <v>43233.739583333336</v>
      </c>
      <c r="C287">
        <v>5</v>
      </c>
      <c r="D287">
        <v>13</v>
      </c>
      <c r="E287">
        <v>2018</v>
      </c>
      <c r="F287">
        <v>17</v>
      </c>
      <c r="G287">
        <v>45</v>
      </c>
      <c r="H287">
        <v>0</v>
      </c>
      <c r="I287">
        <v>0</v>
      </c>
      <c r="J287">
        <v>110000</v>
      </c>
      <c r="K287">
        <v>3.4000000000000002E-2</v>
      </c>
      <c r="L287">
        <v>1.2E-2</v>
      </c>
      <c r="M287">
        <v>-2.5999999999999999E-2</v>
      </c>
      <c r="N287">
        <v>71</v>
      </c>
      <c r="O287">
        <v>83</v>
      </c>
      <c r="P287">
        <v>74</v>
      </c>
      <c r="Q287">
        <v>12.6</v>
      </c>
      <c r="R287">
        <v>1467.2</v>
      </c>
      <c r="S287">
        <v>1499.3</v>
      </c>
      <c r="T287">
        <v>209</v>
      </c>
      <c r="U287">
        <v>-6.8</v>
      </c>
      <c r="V287">
        <v>-11.2</v>
      </c>
      <c r="W287">
        <v>1935.0630000000001</v>
      </c>
      <c r="X287">
        <v>1915.566</v>
      </c>
      <c r="Y287">
        <v>4.16</v>
      </c>
      <c r="Z287">
        <v>0</v>
      </c>
      <c r="AA287">
        <v>14672</v>
      </c>
      <c r="AB287">
        <v>3.5999999999999997E-2</v>
      </c>
      <c r="AC287">
        <f t="shared" si="16"/>
        <v>3.5999999999999996</v>
      </c>
      <c r="AD287">
        <v>70.02</v>
      </c>
      <c r="AE287">
        <v>144</v>
      </c>
      <c r="AF287" s="2">
        <v>58</v>
      </c>
      <c r="AG287" s="4">
        <v>0.17516666666666669</v>
      </c>
      <c r="AH287" s="3">
        <f t="shared" si="17"/>
        <v>0.33417566666666676</v>
      </c>
      <c r="AI287">
        <f t="shared" si="18"/>
        <v>0.22559999999999997</v>
      </c>
      <c r="AJ287">
        <f t="shared" si="19"/>
        <v>0.1022</v>
      </c>
    </row>
    <row r="288" spans="1:36" x14ac:dyDescent="0.3">
      <c r="A288" s="1">
        <v>43233.743055555555</v>
      </c>
      <c r="B288" s="5">
        <v>43233.743055555555</v>
      </c>
      <c r="C288">
        <v>5</v>
      </c>
      <c r="D288">
        <v>13</v>
      </c>
      <c r="E288">
        <v>2018</v>
      </c>
      <c r="F288">
        <v>17</v>
      </c>
      <c r="G288">
        <v>50</v>
      </c>
      <c r="H288">
        <v>0</v>
      </c>
      <c r="I288">
        <v>0</v>
      </c>
      <c r="J288">
        <v>110000</v>
      </c>
      <c r="K288">
        <v>-5.0000000000000001E-3</v>
      </c>
      <c r="L288">
        <v>3.5000000000000003E-2</v>
      </c>
      <c r="M288">
        <v>-0.10299999999999999</v>
      </c>
      <c r="N288">
        <v>69</v>
      </c>
      <c r="O288">
        <v>83</v>
      </c>
      <c r="P288">
        <v>72</v>
      </c>
      <c r="Q288">
        <v>12.6</v>
      </c>
      <c r="R288">
        <v>1467.3</v>
      </c>
      <c r="S288">
        <v>1499.4</v>
      </c>
      <c r="T288">
        <v>209</v>
      </c>
      <c r="U288">
        <v>-6.7</v>
      </c>
      <c r="V288">
        <v>-11.2</v>
      </c>
      <c r="W288">
        <v>1935.002</v>
      </c>
      <c r="X288">
        <v>1915.5060000000001</v>
      </c>
      <c r="Y288">
        <v>4.18</v>
      </c>
      <c r="Z288">
        <v>0</v>
      </c>
      <c r="AA288">
        <v>14673</v>
      </c>
      <c r="AB288">
        <v>3.5000000000000003E-2</v>
      </c>
      <c r="AC288">
        <f t="shared" si="16"/>
        <v>3.5000000000000004</v>
      </c>
      <c r="AD288">
        <v>351.63</v>
      </c>
      <c r="AE288">
        <v>135</v>
      </c>
      <c r="AF288" s="2">
        <v>56</v>
      </c>
      <c r="AG288" s="4">
        <v>0.19316666666666674</v>
      </c>
      <c r="AH288" s="3">
        <f t="shared" si="17"/>
        <v>0.35854766666666682</v>
      </c>
      <c r="AI288">
        <f t="shared" si="18"/>
        <v>0.20399999999999999</v>
      </c>
      <c r="AJ288">
        <f t="shared" si="19"/>
        <v>8.7599999999999997E-2</v>
      </c>
    </row>
    <row r="289" spans="1:36" x14ac:dyDescent="0.3">
      <c r="A289" s="1">
        <v>43233.746527777781</v>
      </c>
      <c r="B289" s="5">
        <v>43233.746527777781</v>
      </c>
      <c r="C289">
        <v>5</v>
      </c>
      <c r="D289">
        <v>13</v>
      </c>
      <c r="E289">
        <v>2018</v>
      </c>
      <c r="F289">
        <v>17</v>
      </c>
      <c r="G289">
        <v>55</v>
      </c>
      <c r="H289">
        <v>0</v>
      </c>
      <c r="I289">
        <v>0</v>
      </c>
      <c r="J289">
        <v>110000</v>
      </c>
      <c r="K289">
        <v>1.9E-2</v>
      </c>
      <c r="L289">
        <v>-2.1999999999999999E-2</v>
      </c>
      <c r="M289">
        <v>-0.124</v>
      </c>
      <c r="N289">
        <v>70</v>
      </c>
      <c r="O289">
        <v>81</v>
      </c>
      <c r="P289">
        <v>73</v>
      </c>
      <c r="Q289">
        <v>12.6</v>
      </c>
      <c r="R289">
        <v>1467.3</v>
      </c>
      <c r="S289">
        <v>1499.5</v>
      </c>
      <c r="T289">
        <v>209.3</v>
      </c>
      <c r="U289">
        <v>-6.8</v>
      </c>
      <c r="V289">
        <v>-11.3</v>
      </c>
      <c r="W289">
        <v>1934.952</v>
      </c>
      <c r="X289">
        <v>1915.4570000000001</v>
      </c>
      <c r="Y289">
        <v>4.1900000000000004</v>
      </c>
      <c r="Z289">
        <v>0</v>
      </c>
      <c r="AA289">
        <v>14673</v>
      </c>
      <c r="AB289">
        <v>0.03</v>
      </c>
      <c r="AC289">
        <f t="shared" si="16"/>
        <v>3</v>
      </c>
      <c r="AD289">
        <v>139.18</v>
      </c>
      <c r="AE289">
        <v>158</v>
      </c>
      <c r="AF289" s="2">
        <v>56</v>
      </c>
      <c r="AG289" s="4">
        <v>0.17833333333333334</v>
      </c>
      <c r="AH289" s="3">
        <f t="shared" si="17"/>
        <v>0.33846333333333334</v>
      </c>
      <c r="AI289">
        <f t="shared" si="18"/>
        <v>0.25919999999999999</v>
      </c>
      <c r="AJ289">
        <f t="shared" si="19"/>
        <v>8.7599999999999997E-2</v>
      </c>
    </row>
    <row r="290" spans="1:36" x14ac:dyDescent="0.3">
      <c r="A290" s="1">
        <v>43233.75</v>
      </c>
      <c r="B290" s="5">
        <v>43233.75</v>
      </c>
      <c r="C290">
        <v>5</v>
      </c>
      <c r="D290">
        <v>13</v>
      </c>
      <c r="E290">
        <v>2018</v>
      </c>
      <c r="F290">
        <v>18</v>
      </c>
      <c r="G290">
        <v>0</v>
      </c>
      <c r="H290">
        <v>0</v>
      </c>
      <c r="I290">
        <v>0</v>
      </c>
      <c r="J290">
        <v>110000</v>
      </c>
      <c r="K290">
        <v>0.04</v>
      </c>
      <c r="L290">
        <v>5.0000000000000001E-3</v>
      </c>
      <c r="M290">
        <v>-7.8E-2</v>
      </c>
      <c r="N290">
        <v>71</v>
      </c>
      <c r="O290">
        <v>82</v>
      </c>
      <c r="P290">
        <v>74</v>
      </c>
      <c r="Q290">
        <v>12.6</v>
      </c>
      <c r="R290">
        <v>1467.4</v>
      </c>
      <c r="S290">
        <v>1499.5</v>
      </c>
      <c r="T290">
        <v>209.1</v>
      </c>
      <c r="U290">
        <v>-6.8</v>
      </c>
      <c r="V290">
        <v>-11.3</v>
      </c>
      <c r="W290">
        <v>1934.8779999999999</v>
      </c>
      <c r="X290">
        <v>1915.384</v>
      </c>
      <c r="Y290">
        <v>4.2</v>
      </c>
      <c r="Z290">
        <v>0</v>
      </c>
      <c r="AA290">
        <v>14674</v>
      </c>
      <c r="AB290">
        <v>0.04</v>
      </c>
      <c r="AC290">
        <f t="shared" si="16"/>
        <v>4</v>
      </c>
      <c r="AD290">
        <v>82.69</v>
      </c>
      <c r="AE290">
        <v>146</v>
      </c>
      <c r="AF290" s="2">
        <v>58</v>
      </c>
      <c r="AG290" s="4">
        <v>0.20083333333333334</v>
      </c>
      <c r="AH290" s="3">
        <f t="shared" si="17"/>
        <v>0.36892833333333341</v>
      </c>
      <c r="AI290">
        <f t="shared" si="18"/>
        <v>0.23039999999999999</v>
      </c>
      <c r="AJ290">
        <f t="shared" si="19"/>
        <v>0.1022</v>
      </c>
    </row>
    <row r="291" spans="1:36" x14ac:dyDescent="0.3">
      <c r="A291" s="1">
        <v>43233.753472222219</v>
      </c>
      <c r="B291" s="5">
        <v>43233.753472222219</v>
      </c>
      <c r="C291">
        <v>5</v>
      </c>
      <c r="D291">
        <v>13</v>
      </c>
      <c r="E291">
        <v>2018</v>
      </c>
      <c r="F291">
        <v>18</v>
      </c>
      <c r="G291">
        <v>5</v>
      </c>
      <c r="H291">
        <v>0</v>
      </c>
      <c r="I291">
        <v>0</v>
      </c>
      <c r="J291">
        <v>110000</v>
      </c>
      <c r="K291">
        <v>5.0999999999999997E-2</v>
      </c>
      <c r="L291">
        <v>0</v>
      </c>
      <c r="M291">
        <v>-1.7999999999999999E-2</v>
      </c>
      <c r="N291">
        <v>71</v>
      </c>
      <c r="O291">
        <v>84</v>
      </c>
      <c r="P291">
        <v>73</v>
      </c>
      <c r="Q291">
        <v>12.6</v>
      </c>
      <c r="R291">
        <v>1467.4</v>
      </c>
      <c r="S291">
        <v>1499.5</v>
      </c>
      <c r="T291">
        <v>209</v>
      </c>
      <c r="U291">
        <v>-6.9</v>
      </c>
      <c r="V291">
        <v>-11.3</v>
      </c>
      <c r="W291">
        <v>1934.819</v>
      </c>
      <c r="X291">
        <v>1915.326</v>
      </c>
      <c r="Y291">
        <v>4.21</v>
      </c>
      <c r="Z291">
        <v>0</v>
      </c>
      <c r="AA291">
        <v>14674</v>
      </c>
      <c r="AB291">
        <v>5.0999999999999997E-2</v>
      </c>
      <c r="AC291">
        <f t="shared" si="16"/>
        <v>5.0999999999999996</v>
      </c>
      <c r="AD291">
        <v>90</v>
      </c>
      <c r="AE291">
        <v>160</v>
      </c>
      <c r="AF291" s="2">
        <v>57</v>
      </c>
      <c r="AG291" s="4">
        <v>0.17616666666666669</v>
      </c>
      <c r="AH291" s="3">
        <f t="shared" si="17"/>
        <v>0.33552966666666673</v>
      </c>
      <c r="AI291">
        <f t="shared" si="18"/>
        <v>0.26399999999999996</v>
      </c>
      <c r="AJ291">
        <f t="shared" si="19"/>
        <v>9.4899999999999998E-2</v>
      </c>
    </row>
    <row r="292" spans="1:36" x14ac:dyDescent="0.3">
      <c r="A292" s="1">
        <v>43233.756944444445</v>
      </c>
      <c r="B292" s="5">
        <v>43233.756944444445</v>
      </c>
      <c r="C292">
        <v>5</v>
      </c>
      <c r="D292">
        <v>13</v>
      </c>
      <c r="E292">
        <v>2018</v>
      </c>
      <c r="F292">
        <v>18</v>
      </c>
      <c r="G292">
        <v>10</v>
      </c>
      <c r="H292">
        <v>0</v>
      </c>
      <c r="I292">
        <v>0</v>
      </c>
      <c r="J292">
        <v>110000</v>
      </c>
      <c r="K292">
        <v>6.0999999999999999E-2</v>
      </c>
      <c r="L292">
        <v>-1.2E-2</v>
      </c>
      <c r="M292">
        <v>-6.0999999999999999E-2</v>
      </c>
      <c r="N292">
        <v>72</v>
      </c>
      <c r="O292">
        <v>83</v>
      </c>
      <c r="P292">
        <v>73</v>
      </c>
      <c r="Q292">
        <v>12.6</v>
      </c>
      <c r="R292">
        <v>1467.3</v>
      </c>
      <c r="S292">
        <v>1499.4</v>
      </c>
      <c r="T292">
        <v>209.2</v>
      </c>
      <c r="U292">
        <v>-6.8</v>
      </c>
      <c r="V292">
        <v>-11.3</v>
      </c>
      <c r="W292">
        <v>1934.7619999999999</v>
      </c>
      <c r="X292">
        <v>1915.27</v>
      </c>
      <c r="Y292">
        <v>4.18</v>
      </c>
      <c r="Z292">
        <v>0</v>
      </c>
      <c r="AA292">
        <v>14673</v>
      </c>
      <c r="AB292">
        <v>6.3E-2</v>
      </c>
      <c r="AC292">
        <f t="shared" si="16"/>
        <v>6.3</v>
      </c>
      <c r="AD292">
        <v>101.31</v>
      </c>
      <c r="AE292">
        <v>129</v>
      </c>
      <c r="AF292" s="2">
        <v>57</v>
      </c>
      <c r="AG292" s="4">
        <v>0.17366666666666666</v>
      </c>
      <c r="AH292" s="3">
        <f t="shared" si="17"/>
        <v>0.33214466666666664</v>
      </c>
      <c r="AI292">
        <f t="shared" si="18"/>
        <v>0.18959999999999999</v>
      </c>
      <c r="AJ292">
        <f t="shared" si="19"/>
        <v>9.4899999999999998E-2</v>
      </c>
    </row>
    <row r="293" spans="1:36" x14ac:dyDescent="0.3">
      <c r="A293" s="1">
        <v>43233.760416666664</v>
      </c>
      <c r="B293" s="5">
        <v>43233.760416666664</v>
      </c>
      <c r="C293">
        <v>5</v>
      </c>
      <c r="D293">
        <v>13</v>
      </c>
      <c r="E293">
        <v>2018</v>
      </c>
      <c r="F293">
        <v>18</v>
      </c>
      <c r="G293">
        <v>15</v>
      </c>
      <c r="H293">
        <v>0</v>
      </c>
      <c r="I293">
        <v>0</v>
      </c>
      <c r="J293">
        <v>110000</v>
      </c>
      <c r="K293">
        <v>4.9000000000000002E-2</v>
      </c>
      <c r="L293">
        <v>-3.4000000000000002E-2</v>
      </c>
      <c r="M293">
        <v>-5.6000000000000001E-2</v>
      </c>
      <c r="N293">
        <v>69</v>
      </c>
      <c r="O293">
        <v>82</v>
      </c>
      <c r="P293">
        <v>70</v>
      </c>
      <c r="Q293">
        <v>12.6</v>
      </c>
      <c r="R293">
        <v>1467.4</v>
      </c>
      <c r="S293">
        <v>1499.5</v>
      </c>
      <c r="T293">
        <v>209.1</v>
      </c>
      <c r="U293">
        <v>-6.8</v>
      </c>
      <c r="V293">
        <v>-11.3</v>
      </c>
      <c r="W293">
        <v>1934.712</v>
      </c>
      <c r="X293">
        <v>1915.22</v>
      </c>
      <c r="Y293">
        <v>4.2</v>
      </c>
      <c r="Z293">
        <v>0</v>
      </c>
      <c r="AA293">
        <v>14674</v>
      </c>
      <c r="AB293">
        <v>0.06</v>
      </c>
      <c r="AC293">
        <f t="shared" si="16"/>
        <v>6</v>
      </c>
      <c r="AD293">
        <v>124.51</v>
      </c>
      <c r="AE293">
        <v>145</v>
      </c>
      <c r="AF293" s="2">
        <v>56</v>
      </c>
      <c r="AG293" s="4">
        <v>0.16166666666666663</v>
      </c>
      <c r="AH293" s="3">
        <f t="shared" si="17"/>
        <v>0.3158966666666666</v>
      </c>
      <c r="AI293">
        <f t="shared" si="18"/>
        <v>0.22799999999999998</v>
      </c>
      <c r="AJ293">
        <f t="shared" si="19"/>
        <v>8.7599999999999997E-2</v>
      </c>
    </row>
    <row r="294" spans="1:36" x14ac:dyDescent="0.3">
      <c r="A294" s="1">
        <v>43233.763888888891</v>
      </c>
      <c r="B294" s="5">
        <v>43233.763888888891</v>
      </c>
      <c r="C294">
        <v>5</v>
      </c>
      <c r="D294">
        <v>13</v>
      </c>
      <c r="E294">
        <v>2018</v>
      </c>
      <c r="F294">
        <v>18</v>
      </c>
      <c r="G294">
        <v>20</v>
      </c>
      <c r="H294">
        <v>0</v>
      </c>
      <c r="I294">
        <v>0</v>
      </c>
      <c r="J294">
        <v>110000</v>
      </c>
      <c r="K294">
        <v>3.0000000000000001E-3</v>
      </c>
      <c r="L294">
        <v>-8.0000000000000002E-3</v>
      </c>
      <c r="M294">
        <v>-2.7E-2</v>
      </c>
      <c r="N294">
        <v>65</v>
      </c>
      <c r="O294">
        <v>83</v>
      </c>
      <c r="P294">
        <v>68</v>
      </c>
      <c r="Q294">
        <v>12.6</v>
      </c>
      <c r="R294">
        <v>1467.6</v>
      </c>
      <c r="S294">
        <v>1499.7</v>
      </c>
      <c r="T294">
        <v>209.1</v>
      </c>
      <c r="U294">
        <v>-6.8</v>
      </c>
      <c r="V294">
        <v>-11.2</v>
      </c>
      <c r="W294">
        <v>1934.693</v>
      </c>
      <c r="X294">
        <v>1915.202</v>
      </c>
      <c r="Y294">
        <v>4.26</v>
      </c>
      <c r="Z294">
        <v>0</v>
      </c>
      <c r="AA294">
        <v>14676</v>
      </c>
      <c r="AB294">
        <v>8.9999999999999993E-3</v>
      </c>
      <c r="AC294">
        <f t="shared" si="16"/>
        <v>0.89999999999999991</v>
      </c>
      <c r="AD294">
        <v>159.44</v>
      </c>
      <c r="AE294">
        <v>144</v>
      </c>
      <c r="AF294" s="2">
        <v>56</v>
      </c>
      <c r="AG294" s="4">
        <v>0.12899999999999998</v>
      </c>
      <c r="AH294" s="3">
        <f t="shared" si="17"/>
        <v>0.27166599999999996</v>
      </c>
      <c r="AI294">
        <f t="shared" si="18"/>
        <v>0.22559999999999997</v>
      </c>
      <c r="AJ294">
        <f t="shared" si="19"/>
        <v>8.7599999999999997E-2</v>
      </c>
    </row>
    <row r="295" spans="1:36" x14ac:dyDescent="0.3">
      <c r="A295" s="1">
        <v>43233.767361111109</v>
      </c>
      <c r="B295" s="5">
        <v>43233.767361111109</v>
      </c>
      <c r="C295">
        <v>5</v>
      </c>
      <c r="D295">
        <v>13</v>
      </c>
      <c r="E295">
        <v>2018</v>
      </c>
      <c r="F295">
        <v>18</v>
      </c>
      <c r="G295">
        <v>25</v>
      </c>
      <c r="H295">
        <v>0</v>
      </c>
      <c r="I295">
        <v>0</v>
      </c>
      <c r="J295">
        <v>110000</v>
      </c>
      <c r="K295">
        <v>-4.0000000000000001E-3</v>
      </c>
      <c r="L295">
        <v>6.0000000000000001E-3</v>
      </c>
      <c r="M295">
        <v>-2.4E-2</v>
      </c>
      <c r="N295">
        <v>65</v>
      </c>
      <c r="O295">
        <v>74</v>
      </c>
      <c r="P295">
        <v>67</v>
      </c>
      <c r="Q295">
        <v>12.6</v>
      </c>
      <c r="R295">
        <v>1467.7</v>
      </c>
      <c r="S295">
        <v>1499.8</v>
      </c>
      <c r="T295">
        <v>209</v>
      </c>
      <c r="U295">
        <v>-6.8</v>
      </c>
      <c r="V295">
        <v>-11.2</v>
      </c>
      <c r="W295">
        <v>1934.6579999999999</v>
      </c>
      <c r="X295">
        <v>1915.1669999999999</v>
      </c>
      <c r="Y295">
        <v>4.28</v>
      </c>
      <c r="Z295">
        <v>0</v>
      </c>
      <c r="AA295">
        <v>14677</v>
      </c>
      <c r="AB295">
        <v>7.0000000000000001E-3</v>
      </c>
      <c r="AC295">
        <f t="shared" si="16"/>
        <v>0.70000000000000007</v>
      </c>
      <c r="AD295">
        <v>326.31</v>
      </c>
      <c r="AE295">
        <v>118</v>
      </c>
      <c r="AF295" s="2">
        <v>57</v>
      </c>
      <c r="AG295" s="4">
        <v>0.13083333333333333</v>
      </c>
      <c r="AH295" s="3">
        <f t="shared" si="17"/>
        <v>0.27414833333333333</v>
      </c>
      <c r="AI295">
        <f t="shared" si="18"/>
        <v>0.16319999999999998</v>
      </c>
      <c r="AJ295">
        <f t="shared" si="19"/>
        <v>9.4899999999999998E-2</v>
      </c>
    </row>
    <row r="296" spans="1:36" x14ac:dyDescent="0.3">
      <c r="A296" s="1">
        <v>43233.770833333336</v>
      </c>
      <c r="B296" s="5">
        <v>43233.770833333336</v>
      </c>
      <c r="C296">
        <v>5</v>
      </c>
      <c r="D296">
        <v>13</v>
      </c>
      <c r="E296">
        <v>2018</v>
      </c>
      <c r="F296">
        <v>18</v>
      </c>
      <c r="G296">
        <v>30</v>
      </c>
      <c r="H296">
        <v>0</v>
      </c>
      <c r="I296">
        <v>0</v>
      </c>
      <c r="J296">
        <v>110000</v>
      </c>
      <c r="K296">
        <v>2.4E-2</v>
      </c>
      <c r="L296">
        <v>2.5999999999999999E-2</v>
      </c>
      <c r="M296">
        <v>1.9E-2</v>
      </c>
      <c r="N296">
        <v>65</v>
      </c>
      <c r="O296">
        <v>79</v>
      </c>
      <c r="P296">
        <v>68</v>
      </c>
      <c r="Q296">
        <v>12.6</v>
      </c>
      <c r="R296">
        <v>1467.9</v>
      </c>
      <c r="S296">
        <v>1499.9</v>
      </c>
      <c r="T296">
        <v>208.9</v>
      </c>
      <c r="U296">
        <v>-6.8</v>
      </c>
      <c r="V296">
        <v>-11.2</v>
      </c>
      <c r="W296">
        <v>1934.5909999999999</v>
      </c>
      <c r="X296">
        <v>1915.1010000000001</v>
      </c>
      <c r="Y296">
        <v>4.3099999999999996</v>
      </c>
      <c r="Z296">
        <v>0</v>
      </c>
      <c r="AA296">
        <v>14679</v>
      </c>
      <c r="AB296">
        <v>3.5000000000000003E-2</v>
      </c>
      <c r="AC296">
        <f t="shared" si="16"/>
        <v>3.5000000000000004</v>
      </c>
      <c r="AD296">
        <v>42.61</v>
      </c>
      <c r="AE296">
        <v>128</v>
      </c>
      <c r="AF296" s="2">
        <v>56</v>
      </c>
      <c r="AG296" s="4">
        <v>0.1496666666666667</v>
      </c>
      <c r="AH296" s="3">
        <f t="shared" si="17"/>
        <v>0.29964866666666673</v>
      </c>
      <c r="AI296">
        <f t="shared" si="18"/>
        <v>0.18719999999999998</v>
      </c>
      <c r="AJ296">
        <f t="shared" si="19"/>
        <v>8.7599999999999997E-2</v>
      </c>
    </row>
    <row r="297" spans="1:36" x14ac:dyDescent="0.3">
      <c r="A297" s="1">
        <v>43233.774305555555</v>
      </c>
      <c r="B297" s="5">
        <v>43233.774305555555</v>
      </c>
      <c r="C297">
        <v>5</v>
      </c>
      <c r="D297">
        <v>13</v>
      </c>
      <c r="E297">
        <v>2018</v>
      </c>
      <c r="F297">
        <v>18</v>
      </c>
      <c r="G297">
        <v>35</v>
      </c>
      <c r="H297">
        <v>0</v>
      </c>
      <c r="I297">
        <v>0</v>
      </c>
      <c r="J297">
        <v>110000</v>
      </c>
      <c r="K297">
        <v>2.1000000000000001E-2</v>
      </c>
      <c r="L297">
        <v>-0.02</v>
      </c>
      <c r="M297">
        <v>-3.6999999999999998E-2</v>
      </c>
      <c r="N297">
        <v>66</v>
      </c>
      <c r="O297">
        <v>78</v>
      </c>
      <c r="P297">
        <v>69</v>
      </c>
      <c r="Q297">
        <v>12.6</v>
      </c>
      <c r="R297">
        <v>1467.8</v>
      </c>
      <c r="S297">
        <v>1499.9</v>
      </c>
      <c r="T297">
        <v>209</v>
      </c>
      <c r="U297">
        <v>-6.9</v>
      </c>
      <c r="V297">
        <v>-11.3</v>
      </c>
      <c r="W297">
        <v>1934.5409999999999</v>
      </c>
      <c r="X297">
        <v>1915.0519999999999</v>
      </c>
      <c r="Y297">
        <v>4.29</v>
      </c>
      <c r="Z297">
        <v>0</v>
      </c>
      <c r="AA297">
        <v>14678</v>
      </c>
      <c r="AB297">
        <v>0.03</v>
      </c>
      <c r="AC297">
        <f t="shared" si="16"/>
        <v>3</v>
      </c>
      <c r="AD297">
        <v>133.6</v>
      </c>
      <c r="AE297">
        <v>133</v>
      </c>
      <c r="AF297" s="2">
        <v>56</v>
      </c>
      <c r="AG297" s="4">
        <v>0.15533333333333338</v>
      </c>
      <c r="AH297" s="3">
        <f t="shared" si="17"/>
        <v>0.30732133333333345</v>
      </c>
      <c r="AI297">
        <f t="shared" si="18"/>
        <v>0.19919999999999999</v>
      </c>
      <c r="AJ297">
        <f t="shared" si="19"/>
        <v>8.7599999999999997E-2</v>
      </c>
    </row>
    <row r="298" spans="1:36" x14ac:dyDescent="0.3">
      <c r="A298" s="1">
        <v>43233.777777777781</v>
      </c>
      <c r="B298" s="5">
        <v>43233.777777777781</v>
      </c>
      <c r="C298">
        <v>5</v>
      </c>
      <c r="D298">
        <v>13</v>
      </c>
      <c r="E298">
        <v>2018</v>
      </c>
      <c r="F298">
        <v>18</v>
      </c>
      <c r="G298">
        <v>40</v>
      </c>
      <c r="H298">
        <v>0</v>
      </c>
      <c r="I298">
        <v>0</v>
      </c>
      <c r="J298">
        <v>110000</v>
      </c>
      <c r="K298">
        <v>3.6999999999999998E-2</v>
      </c>
      <c r="L298">
        <v>-1.7000000000000001E-2</v>
      </c>
      <c r="M298">
        <v>5.0000000000000001E-3</v>
      </c>
      <c r="N298">
        <v>68</v>
      </c>
      <c r="O298">
        <v>80</v>
      </c>
      <c r="P298">
        <v>71</v>
      </c>
      <c r="Q298">
        <v>12.6</v>
      </c>
      <c r="R298">
        <v>1467.8</v>
      </c>
      <c r="S298">
        <v>1499.9</v>
      </c>
      <c r="T298">
        <v>209.1</v>
      </c>
      <c r="U298">
        <v>-6.8</v>
      </c>
      <c r="V298">
        <v>-11.3</v>
      </c>
      <c r="W298">
        <v>1934.4760000000001</v>
      </c>
      <c r="X298">
        <v>1914.9880000000001</v>
      </c>
      <c r="Y298">
        <v>4.29</v>
      </c>
      <c r="Z298">
        <v>0</v>
      </c>
      <c r="AA298">
        <v>14678</v>
      </c>
      <c r="AB298">
        <v>4.1000000000000002E-2</v>
      </c>
      <c r="AC298">
        <f t="shared" si="16"/>
        <v>4.1000000000000005</v>
      </c>
      <c r="AD298">
        <v>115.28</v>
      </c>
      <c r="AE298">
        <v>129</v>
      </c>
      <c r="AF298" s="2">
        <v>58</v>
      </c>
      <c r="AG298" s="4">
        <v>0.14499999999999996</v>
      </c>
      <c r="AH298" s="3">
        <f t="shared" si="17"/>
        <v>0.29332999999999998</v>
      </c>
      <c r="AI298">
        <f t="shared" si="18"/>
        <v>0.18959999999999999</v>
      </c>
      <c r="AJ298">
        <f t="shared" si="19"/>
        <v>0.1022</v>
      </c>
    </row>
    <row r="299" spans="1:36" x14ac:dyDescent="0.3">
      <c r="A299" s="1">
        <v>43233.78125</v>
      </c>
      <c r="B299" s="5">
        <v>43233.78125</v>
      </c>
      <c r="C299">
        <v>5</v>
      </c>
      <c r="D299">
        <v>13</v>
      </c>
      <c r="E299">
        <v>2018</v>
      </c>
      <c r="F299">
        <v>18</v>
      </c>
      <c r="G299">
        <v>45</v>
      </c>
      <c r="H299">
        <v>0</v>
      </c>
      <c r="I299">
        <v>0</v>
      </c>
      <c r="J299">
        <v>110000</v>
      </c>
      <c r="K299">
        <v>3.5999999999999997E-2</v>
      </c>
      <c r="L299">
        <v>-2.5999999999999999E-2</v>
      </c>
      <c r="M299">
        <v>0</v>
      </c>
      <c r="N299">
        <v>68</v>
      </c>
      <c r="O299">
        <v>81</v>
      </c>
      <c r="P299">
        <v>71</v>
      </c>
      <c r="Q299">
        <v>12.6</v>
      </c>
      <c r="R299">
        <v>1467.6</v>
      </c>
      <c r="S299">
        <v>1499.7</v>
      </c>
      <c r="T299">
        <v>209</v>
      </c>
      <c r="U299">
        <v>-6.8</v>
      </c>
      <c r="V299">
        <v>-11.3</v>
      </c>
      <c r="W299">
        <v>1934.4390000000001</v>
      </c>
      <c r="X299">
        <v>1914.951</v>
      </c>
      <c r="Y299">
        <v>4.26</v>
      </c>
      <c r="Z299">
        <v>0</v>
      </c>
      <c r="AA299">
        <v>14676</v>
      </c>
      <c r="AB299">
        <v>4.3999999999999997E-2</v>
      </c>
      <c r="AC299">
        <f t="shared" si="16"/>
        <v>4.3999999999999995</v>
      </c>
      <c r="AD299">
        <v>125.54</v>
      </c>
      <c r="AE299">
        <v>174</v>
      </c>
      <c r="AF299" s="2">
        <v>56</v>
      </c>
      <c r="AG299" s="4">
        <v>0.17683333333333334</v>
      </c>
      <c r="AH299" s="3">
        <f t="shared" si="17"/>
        <v>0.33643233333333333</v>
      </c>
      <c r="AI299">
        <f t="shared" si="18"/>
        <v>0.29759999999999998</v>
      </c>
      <c r="AJ299">
        <f t="shared" si="19"/>
        <v>8.7599999999999997E-2</v>
      </c>
    </row>
    <row r="300" spans="1:36" x14ac:dyDescent="0.3">
      <c r="A300" s="1">
        <v>43233.784722222219</v>
      </c>
      <c r="B300" s="5">
        <v>43233.784722222219</v>
      </c>
      <c r="C300">
        <v>5</v>
      </c>
      <c r="D300">
        <v>13</v>
      </c>
      <c r="E300">
        <v>2018</v>
      </c>
      <c r="F300">
        <v>18</v>
      </c>
      <c r="G300">
        <v>50</v>
      </c>
      <c r="H300">
        <v>0</v>
      </c>
      <c r="I300">
        <v>0</v>
      </c>
      <c r="J300">
        <v>110000</v>
      </c>
      <c r="K300">
        <v>2.5999999999999999E-2</v>
      </c>
      <c r="L300">
        <v>-3.1E-2</v>
      </c>
      <c r="M300">
        <v>-6.0000000000000001E-3</v>
      </c>
      <c r="N300">
        <v>67</v>
      </c>
      <c r="O300">
        <v>80</v>
      </c>
      <c r="P300">
        <v>71</v>
      </c>
      <c r="Q300">
        <v>12.6</v>
      </c>
      <c r="R300">
        <v>1467.6</v>
      </c>
      <c r="S300">
        <v>1499.7</v>
      </c>
      <c r="T300">
        <v>209.1</v>
      </c>
      <c r="U300">
        <v>-6.8</v>
      </c>
      <c r="V300">
        <v>-11.3</v>
      </c>
      <c r="W300">
        <v>1934.3689999999999</v>
      </c>
      <c r="X300">
        <v>1914.8820000000001</v>
      </c>
      <c r="Y300">
        <v>4.26</v>
      </c>
      <c r="Z300">
        <v>0</v>
      </c>
      <c r="AA300">
        <v>14676</v>
      </c>
      <c r="AB300">
        <v>0.04</v>
      </c>
      <c r="AC300">
        <f t="shared" si="16"/>
        <v>4</v>
      </c>
      <c r="AD300">
        <v>140.19</v>
      </c>
      <c r="AE300">
        <v>130</v>
      </c>
      <c r="AF300" s="2">
        <v>57</v>
      </c>
      <c r="AG300" s="4">
        <v>0.18916666666666668</v>
      </c>
      <c r="AH300" s="3">
        <f t="shared" si="17"/>
        <v>0.35313166666666673</v>
      </c>
      <c r="AI300">
        <f t="shared" si="18"/>
        <v>0.19199999999999998</v>
      </c>
      <c r="AJ300">
        <f t="shared" si="19"/>
        <v>9.4899999999999998E-2</v>
      </c>
    </row>
    <row r="301" spans="1:36" x14ac:dyDescent="0.3">
      <c r="A301" s="1">
        <v>43233.788194444445</v>
      </c>
      <c r="B301" s="5">
        <v>43233.788194444445</v>
      </c>
      <c r="C301">
        <v>5</v>
      </c>
      <c r="D301">
        <v>13</v>
      </c>
      <c r="E301">
        <v>2018</v>
      </c>
      <c r="F301">
        <v>18</v>
      </c>
      <c r="G301">
        <v>55</v>
      </c>
      <c r="H301">
        <v>0</v>
      </c>
      <c r="I301">
        <v>0</v>
      </c>
      <c r="J301">
        <v>110000</v>
      </c>
      <c r="K301">
        <v>6.7000000000000004E-2</v>
      </c>
      <c r="L301">
        <v>-1.2E-2</v>
      </c>
      <c r="M301">
        <v>2.4E-2</v>
      </c>
      <c r="N301">
        <v>66</v>
      </c>
      <c r="O301">
        <v>78</v>
      </c>
      <c r="P301">
        <v>68</v>
      </c>
      <c r="Q301">
        <v>12.6</v>
      </c>
      <c r="R301">
        <v>1467.7</v>
      </c>
      <c r="S301">
        <v>1499.8</v>
      </c>
      <c r="T301">
        <v>209</v>
      </c>
      <c r="U301">
        <v>-6.9</v>
      </c>
      <c r="V301">
        <v>-11.3</v>
      </c>
      <c r="W301">
        <v>1934.348</v>
      </c>
      <c r="X301">
        <v>1914.8620000000001</v>
      </c>
      <c r="Y301">
        <v>4.28</v>
      </c>
      <c r="Z301">
        <v>0</v>
      </c>
      <c r="AA301">
        <v>14677</v>
      </c>
      <c r="AB301">
        <v>6.9000000000000006E-2</v>
      </c>
      <c r="AC301">
        <f t="shared" si="16"/>
        <v>6.9</v>
      </c>
      <c r="AD301">
        <v>100.3</v>
      </c>
      <c r="AE301">
        <v>121</v>
      </c>
      <c r="AF301" s="2">
        <v>58</v>
      </c>
      <c r="AG301" s="4">
        <v>0.15533333333333324</v>
      </c>
      <c r="AH301" s="3">
        <f t="shared" si="17"/>
        <v>0.30732133333333322</v>
      </c>
      <c r="AI301">
        <f t="shared" si="18"/>
        <v>0.1704</v>
      </c>
      <c r="AJ301">
        <f t="shared" si="19"/>
        <v>0.1022</v>
      </c>
    </row>
    <row r="302" spans="1:36" x14ac:dyDescent="0.3">
      <c r="A302" s="1">
        <v>43233.791666666664</v>
      </c>
      <c r="B302" s="5">
        <v>43233.791666666664</v>
      </c>
      <c r="C302">
        <v>5</v>
      </c>
      <c r="D302">
        <v>13</v>
      </c>
      <c r="E302">
        <v>2018</v>
      </c>
      <c r="F302">
        <v>19</v>
      </c>
      <c r="G302">
        <v>0</v>
      </c>
      <c r="H302">
        <v>0</v>
      </c>
      <c r="I302">
        <v>0</v>
      </c>
      <c r="J302">
        <v>110000</v>
      </c>
      <c r="K302">
        <v>-8.0000000000000002E-3</v>
      </c>
      <c r="L302">
        <v>-2.1000000000000001E-2</v>
      </c>
      <c r="M302">
        <v>-5.2999999999999999E-2</v>
      </c>
      <c r="N302">
        <v>66</v>
      </c>
      <c r="O302">
        <v>77</v>
      </c>
      <c r="P302">
        <v>68</v>
      </c>
      <c r="Q302">
        <v>12.6</v>
      </c>
      <c r="R302">
        <v>1467.8</v>
      </c>
      <c r="S302">
        <v>1499.9</v>
      </c>
      <c r="T302">
        <v>209</v>
      </c>
      <c r="U302">
        <v>-6.9</v>
      </c>
      <c r="V302">
        <v>-11.2</v>
      </c>
      <c r="W302">
        <v>1934.306</v>
      </c>
      <c r="X302">
        <v>1914.82</v>
      </c>
      <c r="Y302">
        <v>4.29</v>
      </c>
      <c r="Z302">
        <v>0</v>
      </c>
      <c r="AA302">
        <v>14678</v>
      </c>
      <c r="AB302">
        <v>2.3E-2</v>
      </c>
      <c r="AC302">
        <f t="shared" si="16"/>
        <v>2.2999999999999998</v>
      </c>
      <c r="AD302">
        <v>200.85</v>
      </c>
      <c r="AE302">
        <v>126</v>
      </c>
      <c r="AF302" s="2">
        <v>56</v>
      </c>
      <c r="AG302" s="4">
        <v>0.12816666666666665</v>
      </c>
      <c r="AH302" s="3">
        <f t="shared" si="17"/>
        <v>0.27053766666666668</v>
      </c>
      <c r="AI302">
        <f t="shared" si="18"/>
        <v>0.18239999999999998</v>
      </c>
      <c r="AJ302">
        <f t="shared" si="19"/>
        <v>8.7599999999999997E-2</v>
      </c>
    </row>
    <row r="303" spans="1:36" x14ac:dyDescent="0.3">
      <c r="A303" s="1">
        <v>43233.795138888891</v>
      </c>
      <c r="B303" s="5">
        <v>43233.795138888891</v>
      </c>
      <c r="C303">
        <v>5</v>
      </c>
      <c r="D303">
        <v>13</v>
      </c>
      <c r="E303">
        <v>2018</v>
      </c>
      <c r="F303">
        <v>19</v>
      </c>
      <c r="G303">
        <v>5</v>
      </c>
      <c r="H303">
        <v>0</v>
      </c>
      <c r="I303">
        <v>0</v>
      </c>
      <c r="J303">
        <v>110000</v>
      </c>
      <c r="K303">
        <v>-5.0000000000000001E-3</v>
      </c>
      <c r="L303">
        <v>-0.02</v>
      </c>
      <c r="M303">
        <v>-1.0999999999999999E-2</v>
      </c>
      <c r="N303">
        <v>65</v>
      </c>
      <c r="O303">
        <v>77</v>
      </c>
      <c r="P303">
        <v>69</v>
      </c>
      <c r="Q303">
        <v>12.6</v>
      </c>
      <c r="R303">
        <v>1467.8</v>
      </c>
      <c r="S303">
        <v>1499.9</v>
      </c>
      <c r="T303">
        <v>209</v>
      </c>
      <c r="U303">
        <v>-6.8</v>
      </c>
      <c r="V303">
        <v>-11.3</v>
      </c>
      <c r="W303">
        <v>1934.26</v>
      </c>
      <c r="X303">
        <v>1914.7750000000001</v>
      </c>
      <c r="Y303">
        <v>4.3</v>
      </c>
      <c r="Z303">
        <v>0</v>
      </c>
      <c r="AA303">
        <v>14678</v>
      </c>
      <c r="AB303">
        <v>2.1000000000000001E-2</v>
      </c>
      <c r="AC303">
        <f t="shared" si="16"/>
        <v>2.1</v>
      </c>
      <c r="AD303">
        <v>194.04</v>
      </c>
      <c r="AE303">
        <v>136</v>
      </c>
      <c r="AF303" s="2">
        <v>57</v>
      </c>
      <c r="AG303" s="4">
        <v>0.14516666666666664</v>
      </c>
      <c r="AH303" s="3">
        <f t="shared" si="17"/>
        <v>0.29355566666666666</v>
      </c>
      <c r="AI303">
        <f t="shared" si="18"/>
        <v>0.20639999999999997</v>
      </c>
      <c r="AJ303">
        <f t="shared" si="19"/>
        <v>9.4899999999999998E-2</v>
      </c>
    </row>
    <row r="304" spans="1:36" x14ac:dyDescent="0.3">
      <c r="A304" s="1">
        <v>43233.798611111109</v>
      </c>
      <c r="B304" s="5">
        <v>43233.798611111109</v>
      </c>
      <c r="C304">
        <v>5</v>
      </c>
      <c r="D304">
        <v>13</v>
      </c>
      <c r="E304">
        <v>2018</v>
      </c>
      <c r="F304">
        <v>19</v>
      </c>
      <c r="G304">
        <v>10</v>
      </c>
      <c r="H304">
        <v>0</v>
      </c>
      <c r="I304">
        <v>0</v>
      </c>
      <c r="J304">
        <v>110000</v>
      </c>
      <c r="K304">
        <v>1.2999999999999999E-2</v>
      </c>
      <c r="L304">
        <v>-1.7000000000000001E-2</v>
      </c>
      <c r="M304">
        <v>1.2E-2</v>
      </c>
      <c r="N304">
        <v>66</v>
      </c>
      <c r="O304">
        <v>77</v>
      </c>
      <c r="P304">
        <v>68</v>
      </c>
      <c r="Q304">
        <v>12.6</v>
      </c>
      <c r="R304">
        <v>1467.9</v>
      </c>
      <c r="S304">
        <v>1500</v>
      </c>
      <c r="T304">
        <v>209</v>
      </c>
      <c r="U304">
        <v>-6.8</v>
      </c>
      <c r="V304">
        <v>-11.3</v>
      </c>
      <c r="W304">
        <v>1934.2360000000001</v>
      </c>
      <c r="X304">
        <v>1914.751</v>
      </c>
      <c r="Y304">
        <v>4.32</v>
      </c>
      <c r="Z304">
        <v>0</v>
      </c>
      <c r="AA304">
        <v>14679</v>
      </c>
      <c r="AB304">
        <v>2.1999999999999999E-2</v>
      </c>
      <c r="AC304">
        <f t="shared" si="16"/>
        <v>2.1999999999999997</v>
      </c>
      <c r="AD304">
        <v>142.59</v>
      </c>
      <c r="AE304">
        <v>124</v>
      </c>
      <c r="AF304" s="2">
        <v>57</v>
      </c>
      <c r="AG304" s="4">
        <v>0.1286666666666666</v>
      </c>
      <c r="AH304" s="3">
        <f t="shared" si="17"/>
        <v>0.2712146666666666</v>
      </c>
      <c r="AI304">
        <f t="shared" si="18"/>
        <v>0.17759999999999998</v>
      </c>
      <c r="AJ304">
        <f t="shared" si="19"/>
        <v>9.4899999999999998E-2</v>
      </c>
    </row>
    <row r="305" spans="1:36" x14ac:dyDescent="0.3">
      <c r="A305" s="1">
        <v>43233.802083333336</v>
      </c>
      <c r="B305" s="5">
        <v>43233.802083333336</v>
      </c>
      <c r="C305">
        <v>5</v>
      </c>
      <c r="D305">
        <v>13</v>
      </c>
      <c r="E305">
        <v>2018</v>
      </c>
      <c r="F305">
        <v>19</v>
      </c>
      <c r="G305">
        <v>15</v>
      </c>
      <c r="H305">
        <v>0</v>
      </c>
      <c r="I305">
        <v>0</v>
      </c>
      <c r="J305">
        <v>110000</v>
      </c>
      <c r="K305">
        <v>3.1E-2</v>
      </c>
      <c r="L305">
        <v>-2.7E-2</v>
      </c>
      <c r="M305">
        <v>5.6000000000000001E-2</v>
      </c>
      <c r="N305">
        <v>71</v>
      </c>
      <c r="O305">
        <v>81</v>
      </c>
      <c r="P305">
        <v>76</v>
      </c>
      <c r="Q305">
        <v>12.6</v>
      </c>
      <c r="R305">
        <v>1467.8</v>
      </c>
      <c r="S305">
        <v>1499.9</v>
      </c>
      <c r="T305">
        <v>209</v>
      </c>
      <c r="U305">
        <v>-7</v>
      </c>
      <c r="V305">
        <v>-11.5</v>
      </c>
      <c r="W305">
        <v>1934.15</v>
      </c>
      <c r="X305">
        <v>1914.6669999999999</v>
      </c>
      <c r="Y305">
        <v>4.3</v>
      </c>
      <c r="Z305">
        <v>0</v>
      </c>
      <c r="AA305">
        <v>14678</v>
      </c>
      <c r="AB305">
        <v>4.1000000000000002E-2</v>
      </c>
      <c r="AC305">
        <f t="shared" si="16"/>
        <v>4.1000000000000005</v>
      </c>
      <c r="AD305">
        <v>130.91</v>
      </c>
      <c r="AE305">
        <v>175</v>
      </c>
      <c r="AF305" s="2">
        <v>56</v>
      </c>
      <c r="AG305" s="4">
        <v>0.21116666666666675</v>
      </c>
      <c r="AH305" s="3">
        <f t="shared" si="17"/>
        <v>0.38291966666666677</v>
      </c>
      <c r="AI305">
        <f t="shared" si="18"/>
        <v>0.3</v>
      </c>
      <c r="AJ305">
        <f t="shared" si="19"/>
        <v>8.7599999999999997E-2</v>
      </c>
    </row>
    <row r="306" spans="1:36" x14ac:dyDescent="0.3">
      <c r="A306" s="1">
        <v>43233.805555555555</v>
      </c>
      <c r="B306" s="5">
        <v>43233.805555555555</v>
      </c>
      <c r="C306">
        <v>5</v>
      </c>
      <c r="D306">
        <v>13</v>
      </c>
      <c r="E306">
        <v>2018</v>
      </c>
      <c r="F306">
        <v>19</v>
      </c>
      <c r="G306">
        <v>20</v>
      </c>
      <c r="H306">
        <v>0</v>
      </c>
      <c r="I306">
        <v>0</v>
      </c>
      <c r="J306">
        <v>110000</v>
      </c>
      <c r="K306">
        <v>4.1000000000000002E-2</v>
      </c>
      <c r="L306">
        <v>-5.3999999999999999E-2</v>
      </c>
      <c r="M306">
        <v>-1.4999999999999999E-2</v>
      </c>
      <c r="N306">
        <v>80</v>
      </c>
      <c r="O306">
        <v>88</v>
      </c>
      <c r="P306">
        <v>76</v>
      </c>
      <c r="Q306">
        <v>12.6</v>
      </c>
      <c r="R306">
        <v>1467.5</v>
      </c>
      <c r="S306">
        <v>1499.6</v>
      </c>
      <c r="T306">
        <v>209.2</v>
      </c>
      <c r="U306">
        <v>-7</v>
      </c>
      <c r="V306">
        <v>-11.6</v>
      </c>
      <c r="W306">
        <v>1934.1320000000001</v>
      </c>
      <c r="X306">
        <v>1914.6489999999999</v>
      </c>
      <c r="Y306">
        <v>4.2300000000000004</v>
      </c>
      <c r="Z306">
        <v>0</v>
      </c>
      <c r="AA306">
        <v>14675</v>
      </c>
      <c r="AB306">
        <v>6.8000000000000005E-2</v>
      </c>
      <c r="AC306">
        <f t="shared" si="16"/>
        <v>6.8000000000000007</v>
      </c>
      <c r="AD306">
        <v>142.96</v>
      </c>
      <c r="AE306">
        <v>170</v>
      </c>
      <c r="AF306" s="2">
        <v>57</v>
      </c>
      <c r="AG306" s="4">
        <v>0.25733333333333336</v>
      </c>
      <c r="AH306" s="3">
        <f t="shared" si="17"/>
        <v>0.44542933333333334</v>
      </c>
      <c r="AI306">
        <f t="shared" si="18"/>
        <v>0.28799999999999998</v>
      </c>
      <c r="AJ306">
        <f t="shared" si="19"/>
        <v>9.4899999999999998E-2</v>
      </c>
    </row>
    <row r="307" spans="1:36" x14ac:dyDescent="0.3">
      <c r="A307" s="1">
        <v>43233.809027777781</v>
      </c>
      <c r="B307" s="5">
        <v>43233.809027777781</v>
      </c>
      <c r="C307">
        <v>5</v>
      </c>
      <c r="D307">
        <v>13</v>
      </c>
      <c r="E307">
        <v>2018</v>
      </c>
      <c r="F307">
        <v>19</v>
      </c>
      <c r="G307">
        <v>25</v>
      </c>
      <c r="H307">
        <v>0</v>
      </c>
      <c r="I307">
        <v>0</v>
      </c>
      <c r="J307">
        <v>110000</v>
      </c>
      <c r="K307">
        <v>0.05</v>
      </c>
      <c r="L307">
        <v>-4.2999999999999997E-2</v>
      </c>
      <c r="M307">
        <v>4.3999999999999997E-2</v>
      </c>
      <c r="N307">
        <v>82</v>
      </c>
      <c r="O307">
        <v>91</v>
      </c>
      <c r="P307">
        <v>78</v>
      </c>
      <c r="Q307">
        <v>12.6</v>
      </c>
      <c r="R307">
        <v>1467.5</v>
      </c>
      <c r="S307">
        <v>1499.6</v>
      </c>
      <c r="T307">
        <v>209.1</v>
      </c>
      <c r="U307">
        <v>-7.1</v>
      </c>
      <c r="V307">
        <v>-11.8</v>
      </c>
      <c r="W307">
        <v>1934.0940000000001</v>
      </c>
      <c r="X307">
        <v>1914.6110000000001</v>
      </c>
      <c r="Y307">
        <v>4.22</v>
      </c>
      <c r="Z307">
        <v>0</v>
      </c>
      <c r="AA307">
        <v>14675</v>
      </c>
      <c r="AB307">
        <v>6.6000000000000003E-2</v>
      </c>
      <c r="AC307">
        <f t="shared" si="16"/>
        <v>6.6000000000000005</v>
      </c>
      <c r="AD307">
        <v>130.6</v>
      </c>
      <c r="AE307">
        <v>176</v>
      </c>
      <c r="AF307" s="2">
        <v>56</v>
      </c>
      <c r="AG307" s="4">
        <v>0.34000000000000019</v>
      </c>
      <c r="AH307" s="3">
        <f t="shared" si="17"/>
        <v>0.5573600000000003</v>
      </c>
      <c r="AI307">
        <f t="shared" si="18"/>
        <v>0.30239999999999995</v>
      </c>
      <c r="AJ307">
        <f t="shared" si="19"/>
        <v>8.7599999999999997E-2</v>
      </c>
    </row>
    <row r="308" spans="1:36" x14ac:dyDescent="0.3">
      <c r="A308" s="1">
        <v>43233.8125</v>
      </c>
      <c r="B308" s="5">
        <v>43233.8125</v>
      </c>
      <c r="C308">
        <v>5</v>
      </c>
      <c r="D308">
        <v>13</v>
      </c>
      <c r="E308">
        <v>2018</v>
      </c>
      <c r="F308">
        <v>19</v>
      </c>
      <c r="G308">
        <v>30</v>
      </c>
      <c r="H308">
        <v>0</v>
      </c>
      <c r="I308">
        <v>0</v>
      </c>
      <c r="J308">
        <v>110000</v>
      </c>
      <c r="K308">
        <v>6.8000000000000005E-2</v>
      </c>
      <c r="L308">
        <v>-0.06</v>
      </c>
      <c r="M308">
        <v>3.1E-2</v>
      </c>
      <c r="N308">
        <v>84</v>
      </c>
      <c r="O308">
        <v>90</v>
      </c>
      <c r="P308">
        <v>80</v>
      </c>
      <c r="Q308">
        <v>12.6</v>
      </c>
      <c r="R308">
        <v>1467.5</v>
      </c>
      <c r="S308">
        <v>1499.6</v>
      </c>
      <c r="T308">
        <v>209.1</v>
      </c>
      <c r="U308">
        <v>-7.1</v>
      </c>
      <c r="V308">
        <v>-11.8</v>
      </c>
      <c r="W308">
        <v>1934.0650000000001</v>
      </c>
      <c r="X308">
        <v>1914.5830000000001</v>
      </c>
      <c r="Y308">
        <v>4.22</v>
      </c>
      <c r="Z308">
        <v>0</v>
      </c>
      <c r="AA308">
        <v>14675</v>
      </c>
      <c r="AB308">
        <v>9.0999999999999998E-2</v>
      </c>
      <c r="AC308">
        <f t="shared" si="16"/>
        <v>9.1</v>
      </c>
      <c r="AD308">
        <v>131.37</v>
      </c>
      <c r="AE308">
        <v>150</v>
      </c>
      <c r="AF308" s="2">
        <v>57</v>
      </c>
      <c r="AG308" s="4">
        <v>0.2243333333333333</v>
      </c>
      <c r="AH308" s="3">
        <f t="shared" si="17"/>
        <v>0.40074733333333334</v>
      </c>
      <c r="AI308">
        <f t="shared" si="18"/>
        <v>0.24</v>
      </c>
      <c r="AJ308">
        <f t="shared" si="19"/>
        <v>9.4899999999999998E-2</v>
      </c>
    </row>
    <row r="309" spans="1:36" x14ac:dyDescent="0.3">
      <c r="A309" s="1">
        <v>43233.815972222219</v>
      </c>
      <c r="B309" s="5">
        <v>43233.815972222219</v>
      </c>
      <c r="C309">
        <v>5</v>
      </c>
      <c r="D309">
        <v>13</v>
      </c>
      <c r="E309">
        <v>2018</v>
      </c>
      <c r="F309">
        <v>19</v>
      </c>
      <c r="G309">
        <v>35</v>
      </c>
      <c r="H309">
        <v>0</v>
      </c>
      <c r="I309">
        <v>0</v>
      </c>
      <c r="J309">
        <v>110000</v>
      </c>
      <c r="K309">
        <v>6.0999999999999999E-2</v>
      </c>
      <c r="L309">
        <v>-3.4000000000000002E-2</v>
      </c>
      <c r="M309">
        <v>2.5999999999999999E-2</v>
      </c>
      <c r="N309">
        <v>78</v>
      </c>
      <c r="O309">
        <v>89</v>
      </c>
      <c r="P309">
        <v>78</v>
      </c>
      <c r="Q309">
        <v>12.6</v>
      </c>
      <c r="R309">
        <v>1467.5</v>
      </c>
      <c r="S309">
        <v>1499.6</v>
      </c>
      <c r="T309">
        <v>209</v>
      </c>
      <c r="U309">
        <v>-7.1</v>
      </c>
      <c r="V309">
        <v>-11.7</v>
      </c>
      <c r="W309">
        <v>1934.039</v>
      </c>
      <c r="X309">
        <v>1914.557</v>
      </c>
      <c r="Y309">
        <v>4.22</v>
      </c>
      <c r="Z309">
        <v>0</v>
      </c>
      <c r="AA309">
        <v>14675</v>
      </c>
      <c r="AB309">
        <v>7.0000000000000007E-2</v>
      </c>
      <c r="AC309">
        <f t="shared" si="16"/>
        <v>7.0000000000000009</v>
      </c>
      <c r="AD309">
        <v>118.81</v>
      </c>
      <c r="AE309">
        <v>160</v>
      </c>
      <c r="AF309" s="2">
        <v>57</v>
      </c>
      <c r="AG309" s="4">
        <v>0.23933333333333337</v>
      </c>
      <c r="AH309" s="3">
        <f t="shared" si="17"/>
        <v>0.42105733333333339</v>
      </c>
      <c r="AI309">
        <f t="shared" si="18"/>
        <v>0.26399999999999996</v>
      </c>
      <c r="AJ309">
        <f t="shared" si="19"/>
        <v>9.4899999999999998E-2</v>
      </c>
    </row>
    <row r="310" spans="1:36" x14ac:dyDescent="0.3">
      <c r="A310" s="1">
        <v>43233.819444444445</v>
      </c>
      <c r="B310" s="5">
        <v>43233.819444444445</v>
      </c>
      <c r="C310">
        <v>5</v>
      </c>
      <c r="D310">
        <v>13</v>
      </c>
      <c r="E310">
        <v>2018</v>
      </c>
      <c r="F310">
        <v>19</v>
      </c>
      <c r="G310">
        <v>40</v>
      </c>
      <c r="H310">
        <v>0</v>
      </c>
      <c r="I310">
        <v>0</v>
      </c>
      <c r="J310">
        <v>110000</v>
      </c>
      <c r="K310">
        <v>4.9000000000000002E-2</v>
      </c>
      <c r="L310">
        <v>-7.2999999999999995E-2</v>
      </c>
      <c r="M310">
        <v>-1.4E-2</v>
      </c>
      <c r="N310">
        <v>73</v>
      </c>
      <c r="O310">
        <v>86</v>
      </c>
      <c r="P310">
        <v>77</v>
      </c>
      <c r="Q310">
        <v>12.6</v>
      </c>
      <c r="R310">
        <v>1467.4</v>
      </c>
      <c r="S310">
        <v>1499.5</v>
      </c>
      <c r="T310">
        <v>209</v>
      </c>
      <c r="U310">
        <v>-7.1</v>
      </c>
      <c r="V310">
        <v>-11.7</v>
      </c>
      <c r="W310">
        <v>1933.99</v>
      </c>
      <c r="X310">
        <v>1914.509</v>
      </c>
      <c r="Y310">
        <v>4.21</v>
      </c>
      <c r="Z310">
        <v>0</v>
      </c>
      <c r="AA310">
        <v>14674</v>
      </c>
      <c r="AB310">
        <v>8.7999999999999995E-2</v>
      </c>
      <c r="AC310">
        <f t="shared" si="16"/>
        <v>8.7999999999999989</v>
      </c>
      <c r="AD310">
        <v>145.94</v>
      </c>
      <c r="AE310">
        <v>208</v>
      </c>
      <c r="AF310" s="2">
        <v>56</v>
      </c>
      <c r="AG310" s="4">
        <v>0.24933333333333341</v>
      </c>
      <c r="AH310" s="3">
        <f t="shared" si="17"/>
        <v>0.4345973333333335</v>
      </c>
      <c r="AI310">
        <f t="shared" si="18"/>
        <v>0.37919999999999998</v>
      </c>
      <c r="AJ310">
        <f t="shared" si="19"/>
        <v>8.7599999999999997E-2</v>
      </c>
    </row>
    <row r="311" spans="1:36" x14ac:dyDescent="0.3">
      <c r="A311" s="1">
        <v>43233.822916666664</v>
      </c>
      <c r="B311" s="5">
        <v>43233.822916666664</v>
      </c>
      <c r="C311">
        <v>5</v>
      </c>
      <c r="D311">
        <v>13</v>
      </c>
      <c r="E311">
        <v>2018</v>
      </c>
      <c r="F311">
        <v>19</v>
      </c>
      <c r="G311">
        <v>45</v>
      </c>
      <c r="H311">
        <v>0</v>
      </c>
      <c r="I311">
        <v>0</v>
      </c>
      <c r="J311">
        <v>110000</v>
      </c>
      <c r="K311">
        <v>3.5000000000000003E-2</v>
      </c>
      <c r="L311">
        <v>-8.6999999999999994E-2</v>
      </c>
      <c r="M311">
        <v>-6.6000000000000003E-2</v>
      </c>
      <c r="N311">
        <v>73</v>
      </c>
      <c r="O311">
        <v>87</v>
      </c>
      <c r="P311">
        <v>75</v>
      </c>
      <c r="Q311">
        <v>12.6</v>
      </c>
      <c r="R311">
        <v>1467.4</v>
      </c>
      <c r="S311">
        <v>1499.5</v>
      </c>
      <c r="T311">
        <v>209</v>
      </c>
      <c r="U311">
        <v>-7</v>
      </c>
      <c r="V311">
        <v>-11.6</v>
      </c>
      <c r="W311">
        <v>1933.973</v>
      </c>
      <c r="X311">
        <v>1914.492</v>
      </c>
      <c r="Y311">
        <v>4.21</v>
      </c>
      <c r="Z311">
        <v>0</v>
      </c>
      <c r="AA311">
        <v>14674</v>
      </c>
      <c r="AB311">
        <v>9.4E-2</v>
      </c>
      <c r="AC311">
        <f t="shared" si="16"/>
        <v>9.4</v>
      </c>
      <c r="AD311">
        <v>158.19999999999999</v>
      </c>
      <c r="AE311">
        <v>151</v>
      </c>
      <c r="AF311" s="2">
        <v>56</v>
      </c>
      <c r="AG311" s="4">
        <v>0.24116666666666672</v>
      </c>
      <c r="AH311" s="3">
        <f t="shared" si="17"/>
        <v>0.42353966666666676</v>
      </c>
      <c r="AI311">
        <f t="shared" si="18"/>
        <v>0.24239999999999998</v>
      </c>
      <c r="AJ311">
        <f t="shared" si="19"/>
        <v>8.7599999999999997E-2</v>
      </c>
    </row>
    <row r="312" spans="1:36" x14ac:dyDescent="0.3">
      <c r="A312" s="1">
        <v>43233.826388888891</v>
      </c>
      <c r="B312" s="5">
        <v>43233.826388888891</v>
      </c>
      <c r="C312">
        <v>5</v>
      </c>
      <c r="D312">
        <v>13</v>
      </c>
      <c r="E312">
        <v>2018</v>
      </c>
      <c r="F312">
        <v>19</v>
      </c>
      <c r="G312">
        <v>50</v>
      </c>
      <c r="H312">
        <v>0</v>
      </c>
      <c r="I312">
        <v>0</v>
      </c>
      <c r="J312">
        <v>110000</v>
      </c>
      <c r="K312">
        <v>4.8000000000000001E-2</v>
      </c>
      <c r="L312">
        <v>-9.7000000000000003E-2</v>
      </c>
      <c r="M312">
        <v>-2.4E-2</v>
      </c>
      <c r="N312">
        <v>73</v>
      </c>
      <c r="O312">
        <v>87</v>
      </c>
      <c r="P312">
        <v>74</v>
      </c>
      <c r="Q312">
        <v>12.6</v>
      </c>
      <c r="R312">
        <v>1467.4</v>
      </c>
      <c r="S312">
        <v>1499.5</v>
      </c>
      <c r="T312">
        <v>208.9</v>
      </c>
      <c r="U312">
        <v>-7</v>
      </c>
      <c r="V312">
        <v>-11.6</v>
      </c>
      <c r="W312">
        <v>1933.9369999999999</v>
      </c>
      <c r="X312">
        <v>1914.4570000000001</v>
      </c>
      <c r="Y312">
        <v>4.21</v>
      </c>
      <c r="Z312">
        <v>0</v>
      </c>
      <c r="AA312">
        <v>14674</v>
      </c>
      <c r="AB312">
        <v>0.108</v>
      </c>
      <c r="AC312">
        <f t="shared" si="16"/>
        <v>10.8</v>
      </c>
      <c r="AD312">
        <v>153.68</v>
      </c>
      <c r="AE312">
        <v>152</v>
      </c>
      <c r="AF312" s="2">
        <v>56</v>
      </c>
      <c r="AG312" s="4">
        <v>0.2325000000000001</v>
      </c>
      <c r="AH312" s="3">
        <f t="shared" si="17"/>
        <v>0.4118050000000002</v>
      </c>
      <c r="AI312">
        <f t="shared" si="18"/>
        <v>0.24479999999999999</v>
      </c>
      <c r="AJ312">
        <f t="shared" si="19"/>
        <v>8.7599999999999997E-2</v>
      </c>
    </row>
    <row r="313" spans="1:36" x14ac:dyDescent="0.3">
      <c r="A313" s="1">
        <v>43233.829861111109</v>
      </c>
      <c r="B313" s="5">
        <v>43233.829861111109</v>
      </c>
      <c r="C313">
        <v>5</v>
      </c>
      <c r="D313">
        <v>13</v>
      </c>
      <c r="E313">
        <v>2018</v>
      </c>
      <c r="F313">
        <v>19</v>
      </c>
      <c r="G313">
        <v>55</v>
      </c>
      <c r="H313">
        <v>0</v>
      </c>
      <c r="I313">
        <v>0</v>
      </c>
      <c r="J313">
        <v>110000</v>
      </c>
      <c r="K313">
        <v>-2.1000000000000001E-2</v>
      </c>
      <c r="L313">
        <v>-9.0999999999999998E-2</v>
      </c>
      <c r="M313">
        <v>-7.9000000000000001E-2</v>
      </c>
      <c r="N313">
        <v>72</v>
      </c>
      <c r="O313">
        <v>84</v>
      </c>
      <c r="P313">
        <v>75</v>
      </c>
      <c r="Q313">
        <v>12.6</v>
      </c>
      <c r="R313">
        <v>1467.4</v>
      </c>
      <c r="S313">
        <v>1499.5</v>
      </c>
      <c r="T313">
        <v>209.1</v>
      </c>
      <c r="U313">
        <v>-7</v>
      </c>
      <c r="V313">
        <v>-11.6</v>
      </c>
      <c r="W313">
        <v>1933.923</v>
      </c>
      <c r="X313">
        <v>1914.443</v>
      </c>
      <c r="Y313">
        <v>4.2</v>
      </c>
      <c r="Z313">
        <v>0</v>
      </c>
      <c r="AA313">
        <v>14674</v>
      </c>
      <c r="AB313">
        <v>9.2999999999999999E-2</v>
      </c>
      <c r="AC313">
        <f t="shared" si="16"/>
        <v>9.3000000000000007</v>
      </c>
      <c r="AD313">
        <v>193.28</v>
      </c>
      <c r="AE313">
        <v>141</v>
      </c>
      <c r="AF313" s="2">
        <v>57</v>
      </c>
      <c r="AG313" s="4">
        <v>0.22850000000000006</v>
      </c>
      <c r="AH313" s="3">
        <f t="shared" si="17"/>
        <v>0.40638900000000011</v>
      </c>
      <c r="AI313">
        <f t="shared" si="18"/>
        <v>0.21839999999999998</v>
      </c>
      <c r="AJ313">
        <f t="shared" si="19"/>
        <v>9.4899999999999998E-2</v>
      </c>
    </row>
    <row r="314" spans="1:36" x14ac:dyDescent="0.3">
      <c r="A314" s="1">
        <v>43233.833333333336</v>
      </c>
      <c r="B314" s="5">
        <v>43233.833333333336</v>
      </c>
      <c r="C314">
        <v>5</v>
      </c>
      <c r="D314">
        <v>13</v>
      </c>
      <c r="E314">
        <v>2018</v>
      </c>
      <c r="F314">
        <v>20</v>
      </c>
      <c r="G314">
        <v>0</v>
      </c>
      <c r="H314">
        <v>0</v>
      </c>
      <c r="I314">
        <v>0</v>
      </c>
      <c r="J314">
        <v>110000</v>
      </c>
      <c r="K314">
        <v>-5.0000000000000001E-3</v>
      </c>
      <c r="L314">
        <v>-7.3999999999999996E-2</v>
      </c>
      <c r="M314">
        <v>-2E-3</v>
      </c>
      <c r="N314">
        <v>74</v>
      </c>
      <c r="O314">
        <v>87</v>
      </c>
      <c r="P314">
        <v>78</v>
      </c>
      <c r="Q314">
        <v>12.6</v>
      </c>
      <c r="R314">
        <v>1467.3</v>
      </c>
      <c r="S314">
        <v>1499.4</v>
      </c>
      <c r="T314">
        <v>209</v>
      </c>
      <c r="U314">
        <v>-7</v>
      </c>
      <c r="V314">
        <v>-11.6</v>
      </c>
      <c r="W314">
        <v>1933.8869999999999</v>
      </c>
      <c r="X314">
        <v>1914.4069999999999</v>
      </c>
      <c r="Y314">
        <v>4.1900000000000004</v>
      </c>
      <c r="Z314">
        <v>0</v>
      </c>
      <c r="AA314">
        <v>14673</v>
      </c>
      <c r="AB314">
        <v>7.3999999999999996E-2</v>
      </c>
      <c r="AC314">
        <f t="shared" si="16"/>
        <v>7.3999999999999995</v>
      </c>
      <c r="AD314">
        <v>183.97</v>
      </c>
      <c r="AE314">
        <v>148</v>
      </c>
      <c r="AF314" s="2">
        <v>58</v>
      </c>
      <c r="AG314" s="4">
        <v>0.24416666666666673</v>
      </c>
      <c r="AH314" s="3">
        <f t="shared" si="17"/>
        <v>0.42760166666666677</v>
      </c>
      <c r="AI314">
        <f t="shared" si="18"/>
        <v>0.23519999999999999</v>
      </c>
      <c r="AJ314">
        <f t="shared" si="19"/>
        <v>0.1022</v>
      </c>
    </row>
    <row r="315" spans="1:36" x14ac:dyDescent="0.3">
      <c r="A315" s="1">
        <v>43233.836805555555</v>
      </c>
      <c r="B315" s="5">
        <v>43233.836805555555</v>
      </c>
      <c r="C315">
        <v>5</v>
      </c>
      <c r="D315">
        <v>13</v>
      </c>
      <c r="E315">
        <v>2018</v>
      </c>
      <c r="F315">
        <v>20</v>
      </c>
      <c r="G315">
        <v>5</v>
      </c>
      <c r="H315">
        <v>0</v>
      </c>
      <c r="I315">
        <v>0</v>
      </c>
      <c r="J315">
        <v>110000</v>
      </c>
      <c r="K315">
        <v>-2.9000000000000001E-2</v>
      </c>
      <c r="L315">
        <v>-6.2E-2</v>
      </c>
      <c r="M315">
        <v>-5.8999999999999997E-2</v>
      </c>
      <c r="N315">
        <v>71</v>
      </c>
      <c r="O315">
        <v>85</v>
      </c>
      <c r="P315">
        <v>78</v>
      </c>
      <c r="Q315">
        <v>12.6</v>
      </c>
      <c r="R315">
        <v>1467.4</v>
      </c>
      <c r="S315">
        <v>1499.5</v>
      </c>
      <c r="T315">
        <v>208.9</v>
      </c>
      <c r="U315">
        <v>-7</v>
      </c>
      <c r="V315">
        <v>-11.5</v>
      </c>
      <c r="W315">
        <v>1933.8989999999999</v>
      </c>
      <c r="X315">
        <v>1914.4190000000001</v>
      </c>
      <c r="Y315">
        <v>4.2</v>
      </c>
      <c r="Z315">
        <v>0</v>
      </c>
      <c r="AA315">
        <v>14674</v>
      </c>
      <c r="AB315">
        <v>6.9000000000000006E-2</v>
      </c>
      <c r="AC315">
        <f t="shared" si="16"/>
        <v>6.9</v>
      </c>
      <c r="AD315">
        <v>204.66</v>
      </c>
      <c r="AE315">
        <v>180</v>
      </c>
      <c r="AF315" s="2">
        <v>57</v>
      </c>
      <c r="AG315" s="4">
        <v>0.18683333333333338</v>
      </c>
      <c r="AH315" s="3">
        <f t="shared" si="17"/>
        <v>0.34997233333333344</v>
      </c>
      <c r="AI315">
        <f t="shared" si="18"/>
        <v>0.312</v>
      </c>
      <c r="AJ315">
        <f t="shared" si="19"/>
        <v>9.4899999999999998E-2</v>
      </c>
    </row>
    <row r="316" spans="1:36" x14ac:dyDescent="0.3">
      <c r="A316" s="1">
        <v>43233.840277777781</v>
      </c>
      <c r="B316" s="5">
        <v>43233.840277777781</v>
      </c>
      <c r="C316">
        <v>5</v>
      </c>
      <c r="D316">
        <v>13</v>
      </c>
      <c r="E316">
        <v>2018</v>
      </c>
      <c r="F316">
        <v>20</v>
      </c>
      <c r="G316">
        <v>10</v>
      </c>
      <c r="H316">
        <v>0</v>
      </c>
      <c r="I316">
        <v>0</v>
      </c>
      <c r="J316">
        <v>110000</v>
      </c>
      <c r="K316">
        <v>-5.0000000000000001E-3</v>
      </c>
      <c r="L316">
        <v>-6.3E-2</v>
      </c>
      <c r="M316">
        <v>-5.0000000000000001E-3</v>
      </c>
      <c r="N316">
        <v>72</v>
      </c>
      <c r="O316">
        <v>84</v>
      </c>
      <c r="P316">
        <v>74</v>
      </c>
      <c r="Q316">
        <v>12.6</v>
      </c>
      <c r="R316">
        <v>1467.5</v>
      </c>
      <c r="S316">
        <v>1499.6</v>
      </c>
      <c r="T316">
        <v>209</v>
      </c>
      <c r="U316">
        <v>-6.9</v>
      </c>
      <c r="V316">
        <v>-11.5</v>
      </c>
      <c r="W316">
        <v>1933.864</v>
      </c>
      <c r="X316">
        <v>1914.385</v>
      </c>
      <c r="Y316">
        <v>4.22</v>
      </c>
      <c r="Z316">
        <v>0</v>
      </c>
      <c r="AA316">
        <v>14675</v>
      </c>
      <c r="AB316">
        <v>6.4000000000000001E-2</v>
      </c>
      <c r="AC316">
        <f t="shared" si="16"/>
        <v>6.4</v>
      </c>
      <c r="AD316">
        <v>184.61</v>
      </c>
      <c r="AE316">
        <v>169</v>
      </c>
      <c r="AF316" s="2">
        <v>57</v>
      </c>
      <c r="AG316" s="4">
        <v>0.22283333333333344</v>
      </c>
      <c r="AH316" s="3">
        <f t="shared" si="17"/>
        <v>0.39871633333333345</v>
      </c>
      <c r="AI316">
        <f t="shared" si="18"/>
        <v>0.28559999999999997</v>
      </c>
      <c r="AJ316">
        <f t="shared" si="19"/>
        <v>9.4899999999999998E-2</v>
      </c>
    </row>
    <row r="317" spans="1:36" x14ac:dyDescent="0.3">
      <c r="A317" s="1">
        <v>43233.84375</v>
      </c>
      <c r="B317" s="5">
        <v>43233.84375</v>
      </c>
      <c r="C317">
        <v>5</v>
      </c>
      <c r="D317">
        <v>13</v>
      </c>
      <c r="E317">
        <v>2018</v>
      </c>
      <c r="F317">
        <v>20</v>
      </c>
      <c r="G317">
        <v>15</v>
      </c>
      <c r="H317">
        <v>0</v>
      </c>
      <c r="I317">
        <v>0</v>
      </c>
      <c r="J317">
        <v>110000</v>
      </c>
      <c r="K317">
        <v>-7.0000000000000001E-3</v>
      </c>
      <c r="L317">
        <v>-6.3E-2</v>
      </c>
      <c r="M317">
        <v>5.1999999999999998E-2</v>
      </c>
      <c r="N317">
        <v>72</v>
      </c>
      <c r="O317">
        <v>85</v>
      </c>
      <c r="P317">
        <v>76</v>
      </c>
      <c r="Q317">
        <v>12.6</v>
      </c>
      <c r="R317">
        <v>1467.4</v>
      </c>
      <c r="S317">
        <v>1499.5</v>
      </c>
      <c r="T317">
        <v>209.1</v>
      </c>
      <c r="U317">
        <v>-6.9</v>
      </c>
      <c r="V317">
        <v>-11.4</v>
      </c>
      <c r="W317">
        <v>1933.856</v>
      </c>
      <c r="X317">
        <v>1914.377</v>
      </c>
      <c r="Y317">
        <v>4.2</v>
      </c>
      <c r="Z317">
        <v>0</v>
      </c>
      <c r="AA317">
        <v>14674</v>
      </c>
      <c r="AB317">
        <v>6.4000000000000001E-2</v>
      </c>
      <c r="AC317">
        <f t="shared" si="16"/>
        <v>6.4</v>
      </c>
      <c r="AD317">
        <v>186.44</v>
      </c>
      <c r="AE317">
        <v>175</v>
      </c>
      <c r="AF317" s="2">
        <v>57</v>
      </c>
      <c r="AG317" s="4">
        <v>0.22183333333333341</v>
      </c>
      <c r="AH317" s="3">
        <f t="shared" si="17"/>
        <v>0.39736233333333348</v>
      </c>
      <c r="AI317">
        <f t="shared" si="18"/>
        <v>0.3</v>
      </c>
      <c r="AJ317">
        <f t="shared" si="19"/>
        <v>9.4899999999999998E-2</v>
      </c>
    </row>
    <row r="318" spans="1:36" x14ac:dyDescent="0.3">
      <c r="A318" s="1">
        <v>43233.847222222219</v>
      </c>
      <c r="B318" s="5">
        <v>43233.847222222219</v>
      </c>
      <c r="C318">
        <v>5</v>
      </c>
      <c r="D318">
        <v>13</v>
      </c>
      <c r="E318">
        <v>2018</v>
      </c>
      <c r="F318">
        <v>20</v>
      </c>
      <c r="G318">
        <v>20</v>
      </c>
      <c r="H318">
        <v>0</v>
      </c>
      <c r="I318">
        <v>0</v>
      </c>
      <c r="J318">
        <v>110000</v>
      </c>
      <c r="K318">
        <v>-4.7E-2</v>
      </c>
      <c r="L318">
        <v>-4.1000000000000002E-2</v>
      </c>
      <c r="M318">
        <v>4.8000000000000001E-2</v>
      </c>
      <c r="N318">
        <v>75</v>
      </c>
      <c r="O318">
        <v>90</v>
      </c>
      <c r="P318">
        <v>79</v>
      </c>
      <c r="Q318">
        <v>12.6</v>
      </c>
      <c r="R318">
        <v>1467.1</v>
      </c>
      <c r="S318">
        <v>1499.2</v>
      </c>
      <c r="T318">
        <v>209</v>
      </c>
      <c r="U318">
        <v>-6.9</v>
      </c>
      <c r="V318">
        <v>-11.4</v>
      </c>
      <c r="W318">
        <v>1933.837</v>
      </c>
      <c r="X318">
        <v>1914.3579999999999</v>
      </c>
      <c r="Y318">
        <v>4.1399999999999997</v>
      </c>
      <c r="Z318">
        <v>0</v>
      </c>
      <c r="AA318">
        <v>14671</v>
      </c>
      <c r="AB318">
        <v>6.2E-2</v>
      </c>
      <c r="AC318">
        <f t="shared" si="16"/>
        <v>6.2</v>
      </c>
      <c r="AD318">
        <v>228.99</v>
      </c>
      <c r="AE318">
        <v>314</v>
      </c>
      <c r="AF318" s="2">
        <v>57</v>
      </c>
      <c r="AG318" s="4">
        <v>0.24066666666666664</v>
      </c>
      <c r="AH318" s="3">
        <f t="shared" si="17"/>
        <v>0.42286266666666661</v>
      </c>
      <c r="AI318">
        <f t="shared" si="18"/>
        <v>0.63359999999999994</v>
      </c>
      <c r="AJ318">
        <f t="shared" si="19"/>
        <v>9.4899999999999998E-2</v>
      </c>
    </row>
    <row r="319" spans="1:36" x14ac:dyDescent="0.3">
      <c r="A319" s="1">
        <v>43233.850694444445</v>
      </c>
      <c r="B319" s="5">
        <v>43233.850694444445</v>
      </c>
      <c r="C319">
        <v>5</v>
      </c>
      <c r="D319">
        <v>13</v>
      </c>
      <c r="E319">
        <v>2018</v>
      </c>
      <c r="F319">
        <v>20</v>
      </c>
      <c r="G319">
        <v>25</v>
      </c>
      <c r="H319">
        <v>0</v>
      </c>
      <c r="I319">
        <v>0</v>
      </c>
      <c r="J319">
        <v>110000</v>
      </c>
      <c r="K319">
        <v>-6.8000000000000005E-2</v>
      </c>
      <c r="L319">
        <v>-5.0000000000000001E-3</v>
      </c>
      <c r="M319">
        <v>0.06</v>
      </c>
      <c r="N319">
        <v>76</v>
      </c>
      <c r="O319">
        <v>85</v>
      </c>
      <c r="P319">
        <v>76</v>
      </c>
      <c r="Q319">
        <v>12.6</v>
      </c>
      <c r="R319">
        <v>1466.9</v>
      </c>
      <c r="S319">
        <v>1499</v>
      </c>
      <c r="T319">
        <v>209</v>
      </c>
      <c r="U319">
        <v>-6.9</v>
      </c>
      <c r="V319">
        <v>-11.4</v>
      </c>
      <c r="W319">
        <v>1933.7729999999999</v>
      </c>
      <c r="X319">
        <v>1914.2950000000001</v>
      </c>
      <c r="Y319">
        <v>4.08</v>
      </c>
      <c r="Z319">
        <v>0</v>
      </c>
      <c r="AA319">
        <v>14669</v>
      </c>
      <c r="AB319">
        <v>6.9000000000000006E-2</v>
      </c>
      <c r="AC319">
        <f t="shared" si="16"/>
        <v>6.9</v>
      </c>
      <c r="AD319">
        <v>265.73</v>
      </c>
      <c r="AE319">
        <v>146</v>
      </c>
      <c r="AF319" s="2">
        <v>58</v>
      </c>
      <c r="AG319" s="4">
        <v>0.27966666666666667</v>
      </c>
      <c r="AH319" s="3">
        <f t="shared" si="17"/>
        <v>0.47566866666666674</v>
      </c>
      <c r="AI319">
        <f t="shared" si="18"/>
        <v>0.23039999999999999</v>
      </c>
      <c r="AJ319">
        <f t="shared" si="19"/>
        <v>0.1022</v>
      </c>
    </row>
    <row r="320" spans="1:36" x14ac:dyDescent="0.3">
      <c r="A320" s="1">
        <v>43233.854166666664</v>
      </c>
      <c r="B320" s="5">
        <v>43233.854166666664</v>
      </c>
      <c r="C320">
        <v>5</v>
      </c>
      <c r="D320">
        <v>13</v>
      </c>
      <c r="E320">
        <v>2018</v>
      </c>
      <c r="F320">
        <v>20</v>
      </c>
      <c r="G320">
        <v>30</v>
      </c>
      <c r="H320">
        <v>0</v>
      </c>
      <c r="I320">
        <v>0</v>
      </c>
      <c r="J320">
        <v>110000</v>
      </c>
      <c r="K320">
        <v>-7.5999999999999998E-2</v>
      </c>
      <c r="L320">
        <v>-2E-3</v>
      </c>
      <c r="M320">
        <v>3.5000000000000003E-2</v>
      </c>
      <c r="N320">
        <v>70</v>
      </c>
      <c r="O320">
        <v>82</v>
      </c>
      <c r="P320">
        <v>74</v>
      </c>
      <c r="Q320">
        <v>12.6</v>
      </c>
      <c r="R320">
        <v>1466</v>
      </c>
      <c r="S320">
        <v>1498.1</v>
      </c>
      <c r="T320">
        <v>209</v>
      </c>
      <c r="U320">
        <v>-6.8</v>
      </c>
      <c r="V320">
        <v>-11.3</v>
      </c>
      <c r="W320">
        <v>1933.721</v>
      </c>
      <c r="X320">
        <v>1914.2439999999999</v>
      </c>
      <c r="Y320">
        <v>3.88</v>
      </c>
      <c r="Z320">
        <v>0</v>
      </c>
      <c r="AA320">
        <v>14660</v>
      </c>
      <c r="AB320">
        <v>7.5999999999999998E-2</v>
      </c>
      <c r="AC320">
        <f t="shared" si="16"/>
        <v>7.6</v>
      </c>
      <c r="AD320">
        <v>268.45</v>
      </c>
      <c r="AE320">
        <v>163</v>
      </c>
      <c r="AF320" s="2">
        <v>56</v>
      </c>
      <c r="AG320" s="4">
        <v>0.31049999999999994</v>
      </c>
      <c r="AH320" s="3">
        <f t="shared" si="17"/>
        <v>0.5174169999999999</v>
      </c>
      <c r="AI320">
        <f t="shared" si="18"/>
        <v>0.2712</v>
      </c>
      <c r="AJ320">
        <f t="shared" si="19"/>
        <v>8.7599999999999997E-2</v>
      </c>
    </row>
    <row r="321" spans="1:36" x14ac:dyDescent="0.3">
      <c r="A321" s="1">
        <v>43233.857638888891</v>
      </c>
      <c r="B321" s="5">
        <v>43233.857638888891</v>
      </c>
      <c r="C321">
        <v>5</v>
      </c>
      <c r="D321">
        <v>13</v>
      </c>
      <c r="E321">
        <v>2018</v>
      </c>
      <c r="F321">
        <v>20</v>
      </c>
      <c r="G321">
        <v>35</v>
      </c>
      <c r="H321">
        <v>0</v>
      </c>
      <c r="I321">
        <v>0</v>
      </c>
      <c r="J321">
        <v>110000</v>
      </c>
      <c r="K321">
        <v>-0.111</v>
      </c>
      <c r="L321">
        <v>-7.6999999999999999E-2</v>
      </c>
      <c r="M321">
        <v>4.3999999999999997E-2</v>
      </c>
      <c r="N321">
        <v>78</v>
      </c>
      <c r="O321">
        <v>92</v>
      </c>
      <c r="P321">
        <v>82</v>
      </c>
      <c r="Q321">
        <v>12.6</v>
      </c>
      <c r="R321">
        <v>1466.5</v>
      </c>
      <c r="S321">
        <v>1498.6</v>
      </c>
      <c r="T321">
        <v>209.2</v>
      </c>
      <c r="U321">
        <v>-6.8</v>
      </c>
      <c r="V321">
        <v>-11.3</v>
      </c>
      <c r="W321">
        <v>1933.7460000000001</v>
      </c>
      <c r="X321">
        <v>1914.268</v>
      </c>
      <c r="Y321">
        <v>3.98</v>
      </c>
      <c r="Z321">
        <v>0</v>
      </c>
      <c r="AA321">
        <v>14665</v>
      </c>
      <c r="AB321">
        <v>0.13500000000000001</v>
      </c>
      <c r="AC321">
        <f t="shared" si="16"/>
        <v>13.5</v>
      </c>
      <c r="AD321">
        <v>235.47</v>
      </c>
      <c r="AE321">
        <v>296</v>
      </c>
      <c r="AF321" s="2">
        <v>56</v>
      </c>
      <c r="AG321" s="4">
        <v>0.43366666666666664</v>
      </c>
      <c r="AH321" s="3">
        <f t="shared" si="17"/>
        <v>0.68418466666666666</v>
      </c>
      <c r="AI321">
        <f t="shared" si="18"/>
        <v>0.59039999999999992</v>
      </c>
      <c r="AJ321">
        <f t="shared" si="19"/>
        <v>8.7599999999999997E-2</v>
      </c>
    </row>
    <row r="322" spans="1:36" x14ac:dyDescent="0.3">
      <c r="A322" s="1">
        <v>43233.861111111109</v>
      </c>
      <c r="B322" s="5">
        <v>43233.861111111109</v>
      </c>
      <c r="C322">
        <v>5</v>
      </c>
      <c r="D322">
        <v>13</v>
      </c>
      <c r="E322">
        <v>2018</v>
      </c>
      <c r="F322">
        <v>20</v>
      </c>
      <c r="G322">
        <v>40</v>
      </c>
      <c r="H322">
        <v>0</v>
      </c>
      <c r="I322">
        <v>0</v>
      </c>
      <c r="J322">
        <v>110000</v>
      </c>
      <c r="K322">
        <v>-6.7000000000000004E-2</v>
      </c>
      <c r="L322">
        <v>-5.8000000000000003E-2</v>
      </c>
      <c r="M322">
        <v>4.1000000000000002E-2</v>
      </c>
      <c r="N322">
        <v>73</v>
      </c>
      <c r="O322">
        <v>85</v>
      </c>
      <c r="P322">
        <v>77</v>
      </c>
      <c r="Q322">
        <v>12.6</v>
      </c>
      <c r="R322">
        <v>1466.5</v>
      </c>
      <c r="S322">
        <v>1498.6</v>
      </c>
      <c r="T322">
        <v>209</v>
      </c>
      <c r="U322">
        <v>-6.9</v>
      </c>
      <c r="V322">
        <v>-11.3</v>
      </c>
      <c r="W322">
        <v>1933.7670000000001</v>
      </c>
      <c r="X322">
        <v>1914.289</v>
      </c>
      <c r="Y322">
        <v>3.98</v>
      </c>
      <c r="Z322">
        <v>0</v>
      </c>
      <c r="AA322">
        <v>14665</v>
      </c>
      <c r="AB322">
        <v>8.8999999999999996E-2</v>
      </c>
      <c r="AC322">
        <f t="shared" si="16"/>
        <v>8.9</v>
      </c>
      <c r="AD322">
        <v>229.18</v>
      </c>
      <c r="AE322">
        <v>178</v>
      </c>
      <c r="AF322" s="2">
        <v>58</v>
      </c>
      <c r="AG322" s="4">
        <v>0.25433333333333336</v>
      </c>
      <c r="AH322" s="3">
        <f t="shared" si="17"/>
        <v>0.44136733333333344</v>
      </c>
      <c r="AI322">
        <f t="shared" si="18"/>
        <v>0.30719999999999997</v>
      </c>
      <c r="AJ322">
        <f t="shared" si="19"/>
        <v>0.1022</v>
      </c>
    </row>
    <row r="323" spans="1:36" x14ac:dyDescent="0.3">
      <c r="A323" s="1">
        <v>43233.864583333336</v>
      </c>
      <c r="B323" s="5">
        <v>43233.864583333336</v>
      </c>
      <c r="C323">
        <v>5</v>
      </c>
      <c r="D323">
        <v>13</v>
      </c>
      <c r="E323">
        <v>2018</v>
      </c>
      <c r="F323">
        <v>20</v>
      </c>
      <c r="G323">
        <v>45</v>
      </c>
      <c r="H323">
        <v>0</v>
      </c>
      <c r="I323">
        <v>0</v>
      </c>
      <c r="J323">
        <v>110000</v>
      </c>
      <c r="K323">
        <v>-7.2999999999999995E-2</v>
      </c>
      <c r="L323">
        <v>-1.4E-2</v>
      </c>
      <c r="M323">
        <v>5.0000000000000001E-3</v>
      </c>
      <c r="N323">
        <v>70</v>
      </c>
      <c r="O323">
        <v>82</v>
      </c>
      <c r="P323">
        <v>72</v>
      </c>
      <c r="Q323">
        <v>12.6</v>
      </c>
      <c r="R323">
        <v>1465.9</v>
      </c>
      <c r="S323">
        <v>1497.9</v>
      </c>
      <c r="T323">
        <v>209.2</v>
      </c>
      <c r="U323">
        <v>-6.9</v>
      </c>
      <c r="V323">
        <v>-11.3</v>
      </c>
      <c r="W323">
        <v>1933.7149999999999</v>
      </c>
      <c r="X323">
        <v>1914.2380000000001</v>
      </c>
      <c r="Y323">
        <v>3.82</v>
      </c>
      <c r="Z323">
        <v>0</v>
      </c>
      <c r="AA323">
        <v>14659</v>
      </c>
      <c r="AB323">
        <v>7.3999999999999996E-2</v>
      </c>
      <c r="AC323">
        <f t="shared" ref="AC323:AC386" si="20">AB323*100</f>
        <v>7.3999999999999995</v>
      </c>
      <c r="AD323">
        <v>258.85000000000002</v>
      </c>
      <c r="AE323">
        <v>140</v>
      </c>
      <c r="AF323" s="2">
        <v>59</v>
      </c>
      <c r="AG323" s="4">
        <v>0.2010000000000001</v>
      </c>
      <c r="AH323" s="3">
        <f t="shared" ref="AH323:AH386" si="21">(1.354*AG323)+0.097</f>
        <v>0.3691540000000002</v>
      </c>
      <c r="AI323">
        <f t="shared" ref="AI323:AI386" si="22">0.0024* (AE323-50)</f>
        <v>0.21599999999999997</v>
      </c>
      <c r="AJ323">
        <f t="shared" ref="AJ323:AJ386" si="23">0.0073 * (AF323-44)</f>
        <v>0.1095</v>
      </c>
    </row>
    <row r="324" spans="1:36" x14ac:dyDescent="0.3">
      <c r="A324" s="1">
        <v>43233.868055555555</v>
      </c>
      <c r="B324" s="5">
        <v>43233.868055555555</v>
      </c>
      <c r="C324">
        <v>5</v>
      </c>
      <c r="D324">
        <v>13</v>
      </c>
      <c r="E324">
        <v>2018</v>
      </c>
      <c r="F324">
        <v>20</v>
      </c>
      <c r="G324">
        <v>50</v>
      </c>
      <c r="H324">
        <v>0</v>
      </c>
      <c r="I324">
        <v>0</v>
      </c>
      <c r="J324">
        <v>110000</v>
      </c>
      <c r="K324">
        <v>-5.8999999999999997E-2</v>
      </c>
      <c r="L324">
        <v>-3.3000000000000002E-2</v>
      </c>
      <c r="M324">
        <v>3.9E-2</v>
      </c>
      <c r="N324">
        <v>76</v>
      </c>
      <c r="O324">
        <v>91</v>
      </c>
      <c r="P324">
        <v>79</v>
      </c>
      <c r="Q324">
        <v>12.6</v>
      </c>
      <c r="R324">
        <v>1465.9</v>
      </c>
      <c r="S324">
        <v>1498</v>
      </c>
      <c r="T324">
        <v>209</v>
      </c>
      <c r="U324">
        <v>-6.9</v>
      </c>
      <c r="V324">
        <v>-11.3</v>
      </c>
      <c r="W324">
        <v>1933.723</v>
      </c>
      <c r="X324">
        <v>1914.2460000000001</v>
      </c>
      <c r="Y324">
        <v>3.84</v>
      </c>
      <c r="Z324">
        <v>0</v>
      </c>
      <c r="AA324">
        <v>14659</v>
      </c>
      <c r="AB324">
        <v>6.8000000000000005E-2</v>
      </c>
      <c r="AC324">
        <f t="shared" si="20"/>
        <v>6.8000000000000007</v>
      </c>
      <c r="AD324">
        <v>241.11</v>
      </c>
      <c r="AE324">
        <v>149</v>
      </c>
      <c r="AF324" s="2">
        <v>56</v>
      </c>
      <c r="AG324" s="4">
        <v>0.22200000000000006</v>
      </c>
      <c r="AH324" s="3">
        <f t="shared" si="21"/>
        <v>0.39758800000000005</v>
      </c>
      <c r="AI324">
        <f t="shared" si="22"/>
        <v>0.23759999999999998</v>
      </c>
      <c r="AJ324">
        <f t="shared" si="23"/>
        <v>8.7599999999999997E-2</v>
      </c>
    </row>
    <row r="325" spans="1:36" x14ac:dyDescent="0.3">
      <c r="A325" s="1">
        <v>43233.871527777781</v>
      </c>
      <c r="B325" s="5">
        <v>43233.871527777781</v>
      </c>
      <c r="C325">
        <v>5</v>
      </c>
      <c r="D325">
        <v>13</v>
      </c>
      <c r="E325">
        <v>2018</v>
      </c>
      <c r="F325">
        <v>20</v>
      </c>
      <c r="G325">
        <v>55</v>
      </c>
      <c r="H325">
        <v>0</v>
      </c>
      <c r="I325">
        <v>0</v>
      </c>
      <c r="J325">
        <v>110000</v>
      </c>
      <c r="K325">
        <v>-1.9E-2</v>
      </c>
      <c r="L325">
        <v>-3.3000000000000002E-2</v>
      </c>
      <c r="M325">
        <v>3.9E-2</v>
      </c>
      <c r="N325">
        <v>77</v>
      </c>
      <c r="O325">
        <v>89</v>
      </c>
      <c r="P325">
        <v>81</v>
      </c>
      <c r="Q325">
        <v>12.6</v>
      </c>
      <c r="R325">
        <v>1466</v>
      </c>
      <c r="S325">
        <v>1498.1</v>
      </c>
      <c r="T325">
        <v>209.2</v>
      </c>
      <c r="U325">
        <v>-6.8</v>
      </c>
      <c r="V325">
        <v>-11.3</v>
      </c>
      <c r="W325">
        <v>1933.7560000000001</v>
      </c>
      <c r="X325">
        <v>1914.278</v>
      </c>
      <c r="Y325">
        <v>3.88</v>
      </c>
      <c r="Z325">
        <v>0</v>
      </c>
      <c r="AA325">
        <v>14660</v>
      </c>
      <c r="AB325">
        <v>3.7999999999999999E-2</v>
      </c>
      <c r="AC325">
        <f t="shared" si="20"/>
        <v>3.8</v>
      </c>
      <c r="AD325">
        <v>210.7</v>
      </c>
      <c r="AE325">
        <v>146</v>
      </c>
      <c r="AF325" s="2">
        <v>59</v>
      </c>
      <c r="AG325" s="4">
        <v>0.24383333333333337</v>
      </c>
      <c r="AH325" s="3">
        <f t="shared" si="21"/>
        <v>0.42715033333333341</v>
      </c>
      <c r="AI325">
        <f t="shared" si="22"/>
        <v>0.23039999999999999</v>
      </c>
      <c r="AJ325">
        <f t="shared" si="23"/>
        <v>0.1095</v>
      </c>
    </row>
    <row r="326" spans="1:36" x14ac:dyDescent="0.3">
      <c r="A326" s="1">
        <v>43233.875</v>
      </c>
      <c r="B326" s="5">
        <v>43233.875</v>
      </c>
      <c r="C326">
        <v>5</v>
      </c>
      <c r="D326">
        <v>13</v>
      </c>
      <c r="E326">
        <v>2018</v>
      </c>
      <c r="F326">
        <v>21</v>
      </c>
      <c r="G326">
        <v>0</v>
      </c>
      <c r="H326">
        <v>0</v>
      </c>
      <c r="I326">
        <v>0</v>
      </c>
      <c r="J326">
        <v>110000</v>
      </c>
      <c r="K326">
        <v>0</v>
      </c>
      <c r="L326">
        <v>-6.0999999999999999E-2</v>
      </c>
      <c r="M326">
        <v>-5.8000000000000003E-2</v>
      </c>
      <c r="N326">
        <v>76</v>
      </c>
      <c r="O326">
        <v>87</v>
      </c>
      <c r="P326">
        <v>80</v>
      </c>
      <c r="Q326">
        <v>12.6</v>
      </c>
      <c r="R326">
        <v>1465.9</v>
      </c>
      <c r="S326">
        <v>1498.1</v>
      </c>
      <c r="T326">
        <v>209</v>
      </c>
      <c r="U326">
        <v>-6.8</v>
      </c>
      <c r="V326">
        <v>-11.4</v>
      </c>
      <c r="W326">
        <v>1933.7629999999999</v>
      </c>
      <c r="X326">
        <v>1914.2850000000001</v>
      </c>
      <c r="Y326">
        <v>3.86</v>
      </c>
      <c r="Z326">
        <v>0</v>
      </c>
      <c r="AA326">
        <v>14659</v>
      </c>
      <c r="AB326">
        <v>6.0999999999999999E-2</v>
      </c>
      <c r="AC326">
        <f t="shared" si="20"/>
        <v>6.1</v>
      </c>
      <c r="AD326">
        <v>180</v>
      </c>
      <c r="AE326">
        <v>178</v>
      </c>
      <c r="AF326" s="2">
        <v>57</v>
      </c>
      <c r="AG326" s="4">
        <v>0.23766666666666678</v>
      </c>
      <c r="AH326" s="3">
        <f t="shared" si="21"/>
        <v>0.41880066666666682</v>
      </c>
      <c r="AI326">
        <f t="shared" si="22"/>
        <v>0.30719999999999997</v>
      </c>
      <c r="AJ326">
        <f t="shared" si="23"/>
        <v>9.4899999999999998E-2</v>
      </c>
    </row>
    <row r="327" spans="1:36" x14ac:dyDescent="0.3">
      <c r="A327" s="1">
        <v>43233.878472222219</v>
      </c>
      <c r="B327" s="5">
        <v>43233.878472222219</v>
      </c>
      <c r="C327">
        <v>5</v>
      </c>
      <c r="D327">
        <v>13</v>
      </c>
      <c r="E327">
        <v>2018</v>
      </c>
      <c r="F327">
        <v>21</v>
      </c>
      <c r="G327">
        <v>5</v>
      </c>
      <c r="H327">
        <v>0</v>
      </c>
      <c r="I327">
        <v>0</v>
      </c>
      <c r="J327">
        <v>110000</v>
      </c>
      <c r="K327">
        <v>2.5000000000000001E-2</v>
      </c>
      <c r="L327">
        <v>-6.7000000000000004E-2</v>
      </c>
      <c r="M327">
        <v>-4.4999999999999998E-2</v>
      </c>
      <c r="N327">
        <v>77</v>
      </c>
      <c r="O327">
        <v>92</v>
      </c>
      <c r="P327">
        <v>82</v>
      </c>
      <c r="Q327">
        <v>12.6</v>
      </c>
      <c r="R327">
        <v>1465.9</v>
      </c>
      <c r="S327">
        <v>1498.1</v>
      </c>
      <c r="T327">
        <v>209</v>
      </c>
      <c r="U327">
        <v>-6.8</v>
      </c>
      <c r="V327">
        <v>-11.4</v>
      </c>
      <c r="W327">
        <v>1933.771</v>
      </c>
      <c r="X327">
        <v>1914.2929999999999</v>
      </c>
      <c r="Y327">
        <v>3.86</v>
      </c>
      <c r="Z327">
        <v>0</v>
      </c>
      <c r="AA327">
        <v>14659</v>
      </c>
      <c r="AB327">
        <v>7.1999999999999995E-2</v>
      </c>
      <c r="AC327">
        <f t="shared" si="20"/>
        <v>7.1999999999999993</v>
      </c>
      <c r="AD327">
        <v>160.02000000000001</v>
      </c>
      <c r="AE327">
        <v>157</v>
      </c>
      <c r="AF327" s="2">
        <v>56</v>
      </c>
      <c r="AG327" s="4">
        <v>0.25466666666666665</v>
      </c>
      <c r="AH327" s="3">
        <f t="shared" si="21"/>
        <v>0.44181866666666669</v>
      </c>
      <c r="AI327">
        <f t="shared" si="22"/>
        <v>0.25679999999999997</v>
      </c>
      <c r="AJ327">
        <f t="shared" si="23"/>
        <v>8.7599999999999997E-2</v>
      </c>
    </row>
    <row r="328" spans="1:36" x14ac:dyDescent="0.3">
      <c r="A328" s="1">
        <v>43233.881944444445</v>
      </c>
      <c r="B328" s="5">
        <v>43233.881944444445</v>
      </c>
      <c r="C328">
        <v>5</v>
      </c>
      <c r="D328">
        <v>13</v>
      </c>
      <c r="E328">
        <v>2018</v>
      </c>
      <c r="F328">
        <v>21</v>
      </c>
      <c r="G328">
        <v>10</v>
      </c>
      <c r="H328">
        <v>0</v>
      </c>
      <c r="I328">
        <v>0</v>
      </c>
      <c r="J328">
        <v>110000</v>
      </c>
      <c r="K328">
        <v>2.1999999999999999E-2</v>
      </c>
      <c r="L328">
        <v>-0.10100000000000001</v>
      </c>
      <c r="M328">
        <v>-5.7000000000000002E-2</v>
      </c>
      <c r="N328">
        <v>78</v>
      </c>
      <c r="O328">
        <v>92</v>
      </c>
      <c r="P328">
        <v>81</v>
      </c>
      <c r="Q328">
        <v>12.6</v>
      </c>
      <c r="R328">
        <v>1466</v>
      </c>
      <c r="S328">
        <v>1498.1</v>
      </c>
      <c r="T328">
        <v>209</v>
      </c>
      <c r="U328">
        <v>-6.9</v>
      </c>
      <c r="V328">
        <v>-11.4</v>
      </c>
      <c r="W328">
        <v>1933.796</v>
      </c>
      <c r="X328">
        <v>1914.318</v>
      </c>
      <c r="Y328">
        <v>3.87</v>
      </c>
      <c r="Z328">
        <v>0</v>
      </c>
      <c r="AA328">
        <v>14660</v>
      </c>
      <c r="AB328">
        <v>0.104</v>
      </c>
      <c r="AC328">
        <f t="shared" si="20"/>
        <v>10.4</v>
      </c>
      <c r="AD328">
        <v>167.47</v>
      </c>
      <c r="AE328">
        <v>235</v>
      </c>
      <c r="AF328" s="2">
        <v>58</v>
      </c>
      <c r="AG328" s="4">
        <v>0.28150000000000008</v>
      </c>
      <c r="AH328" s="3">
        <f t="shared" si="21"/>
        <v>0.4781510000000001</v>
      </c>
      <c r="AI328">
        <f t="shared" si="22"/>
        <v>0.44399999999999995</v>
      </c>
      <c r="AJ328">
        <f t="shared" si="23"/>
        <v>0.1022</v>
      </c>
    </row>
    <row r="329" spans="1:36" x14ac:dyDescent="0.3">
      <c r="A329" s="1">
        <v>43233.885416666664</v>
      </c>
      <c r="B329" s="5">
        <v>43233.885416666664</v>
      </c>
      <c r="C329">
        <v>5</v>
      </c>
      <c r="D329">
        <v>13</v>
      </c>
      <c r="E329">
        <v>2018</v>
      </c>
      <c r="F329">
        <v>21</v>
      </c>
      <c r="G329">
        <v>15</v>
      </c>
      <c r="H329">
        <v>0</v>
      </c>
      <c r="I329">
        <v>0</v>
      </c>
      <c r="J329">
        <v>110000</v>
      </c>
      <c r="K329">
        <v>-0.02</v>
      </c>
      <c r="L329">
        <v>-0.11</v>
      </c>
      <c r="M329">
        <v>-9.5000000000000001E-2</v>
      </c>
      <c r="N329">
        <v>81</v>
      </c>
      <c r="O329">
        <v>94</v>
      </c>
      <c r="P329">
        <v>82</v>
      </c>
      <c r="Q329">
        <v>12.6</v>
      </c>
      <c r="R329">
        <v>1466.2</v>
      </c>
      <c r="S329">
        <v>1498.3</v>
      </c>
      <c r="T329">
        <v>208.9</v>
      </c>
      <c r="U329">
        <v>-7.1</v>
      </c>
      <c r="V329">
        <v>-11.7</v>
      </c>
      <c r="W329">
        <v>1933.8409999999999</v>
      </c>
      <c r="X329">
        <v>1914.3620000000001</v>
      </c>
      <c r="Y329">
        <v>3.92</v>
      </c>
      <c r="Z329">
        <v>0</v>
      </c>
      <c r="AA329">
        <v>14662</v>
      </c>
      <c r="AB329">
        <v>0.112</v>
      </c>
      <c r="AC329">
        <f t="shared" si="20"/>
        <v>11.200000000000001</v>
      </c>
      <c r="AD329">
        <v>190.49</v>
      </c>
      <c r="AE329">
        <v>227</v>
      </c>
      <c r="AF329" s="2">
        <v>55</v>
      </c>
      <c r="AG329" s="4">
        <v>0.36516666666666669</v>
      </c>
      <c r="AH329" s="3">
        <f t="shared" si="21"/>
        <v>0.59143566666666669</v>
      </c>
      <c r="AI329">
        <f t="shared" si="22"/>
        <v>0.42479999999999996</v>
      </c>
      <c r="AJ329">
        <f t="shared" si="23"/>
        <v>8.0299999999999996E-2</v>
      </c>
    </row>
    <row r="330" spans="1:36" x14ac:dyDescent="0.3">
      <c r="A330" s="1">
        <v>43233.888888888891</v>
      </c>
      <c r="B330" s="5">
        <v>43233.888888888891</v>
      </c>
      <c r="C330">
        <v>5</v>
      </c>
      <c r="D330">
        <v>13</v>
      </c>
      <c r="E330">
        <v>2018</v>
      </c>
      <c r="F330">
        <v>21</v>
      </c>
      <c r="G330">
        <v>20</v>
      </c>
      <c r="H330">
        <v>0</v>
      </c>
      <c r="I330">
        <v>0</v>
      </c>
      <c r="J330">
        <v>110000</v>
      </c>
      <c r="K330">
        <v>3.5999999999999997E-2</v>
      </c>
      <c r="L330">
        <v>-0.1</v>
      </c>
      <c r="M330">
        <v>-6.9000000000000006E-2</v>
      </c>
      <c r="N330">
        <v>85</v>
      </c>
      <c r="O330">
        <v>96</v>
      </c>
      <c r="P330">
        <v>84</v>
      </c>
      <c r="Q330">
        <v>12.6</v>
      </c>
      <c r="R330">
        <v>1466.2</v>
      </c>
      <c r="S330">
        <v>1498.4</v>
      </c>
      <c r="T330">
        <v>209</v>
      </c>
      <c r="U330">
        <v>-7</v>
      </c>
      <c r="V330">
        <v>-11.7</v>
      </c>
      <c r="W330">
        <v>1933.8620000000001</v>
      </c>
      <c r="X330">
        <v>1914.383</v>
      </c>
      <c r="Y330">
        <v>3.93</v>
      </c>
      <c r="Z330">
        <v>0</v>
      </c>
      <c r="AA330">
        <v>14662</v>
      </c>
      <c r="AB330">
        <v>0.106</v>
      </c>
      <c r="AC330">
        <f t="shared" si="20"/>
        <v>10.6</v>
      </c>
      <c r="AD330">
        <v>160.35</v>
      </c>
      <c r="AE330">
        <v>242</v>
      </c>
      <c r="AF330" s="2">
        <v>56</v>
      </c>
      <c r="AG330" s="4">
        <v>0.44433333333333319</v>
      </c>
      <c r="AH330" s="3">
        <f t="shared" si="21"/>
        <v>0.69862733333333316</v>
      </c>
      <c r="AI330">
        <f t="shared" si="22"/>
        <v>0.46079999999999999</v>
      </c>
      <c r="AJ330">
        <f t="shared" si="23"/>
        <v>8.7599999999999997E-2</v>
      </c>
    </row>
    <row r="331" spans="1:36" x14ac:dyDescent="0.3">
      <c r="A331" s="1">
        <v>43233.892361111109</v>
      </c>
      <c r="B331" s="5">
        <v>43233.892361111109</v>
      </c>
      <c r="C331">
        <v>5</v>
      </c>
      <c r="D331">
        <v>13</v>
      </c>
      <c r="E331">
        <v>2018</v>
      </c>
      <c r="F331">
        <v>21</v>
      </c>
      <c r="G331">
        <v>25</v>
      </c>
      <c r="H331">
        <v>0</v>
      </c>
      <c r="I331">
        <v>0</v>
      </c>
      <c r="J331">
        <v>110000</v>
      </c>
      <c r="K331">
        <v>0.127</v>
      </c>
      <c r="L331">
        <v>-9.1999999999999998E-2</v>
      </c>
      <c r="M331">
        <v>9.7000000000000003E-2</v>
      </c>
      <c r="N331">
        <v>103</v>
      </c>
      <c r="O331">
        <v>111</v>
      </c>
      <c r="P331">
        <v>102</v>
      </c>
      <c r="Q331">
        <v>12.6</v>
      </c>
      <c r="R331">
        <v>1465.8</v>
      </c>
      <c r="S331">
        <v>1497.8</v>
      </c>
      <c r="T331">
        <v>209</v>
      </c>
      <c r="U331">
        <v>-7.4</v>
      </c>
      <c r="V331">
        <v>-12.3</v>
      </c>
      <c r="W331">
        <v>1933.8579999999999</v>
      </c>
      <c r="X331">
        <v>1914.3789999999999</v>
      </c>
      <c r="Y331">
        <v>3.8</v>
      </c>
      <c r="Z331">
        <v>0</v>
      </c>
      <c r="AA331">
        <v>14658</v>
      </c>
      <c r="AB331">
        <v>0.157</v>
      </c>
      <c r="AC331">
        <f t="shared" si="20"/>
        <v>15.7</v>
      </c>
      <c r="AD331">
        <v>125.97</v>
      </c>
      <c r="AE331">
        <v>422</v>
      </c>
      <c r="AF331" s="2">
        <v>56</v>
      </c>
      <c r="AG331" s="4">
        <v>0.99316666666666698</v>
      </c>
      <c r="AH331" s="3">
        <f t="shared" si="21"/>
        <v>1.4417476666666671</v>
      </c>
      <c r="AI331">
        <f t="shared" si="22"/>
        <v>0.89279999999999993</v>
      </c>
      <c r="AJ331">
        <f t="shared" si="23"/>
        <v>8.7599999999999997E-2</v>
      </c>
    </row>
    <row r="332" spans="1:36" x14ac:dyDescent="0.3">
      <c r="A332" s="1">
        <v>43233.895833333336</v>
      </c>
      <c r="B332" s="5">
        <v>43233.895833333336</v>
      </c>
      <c r="C332">
        <v>5</v>
      </c>
      <c r="D332">
        <v>13</v>
      </c>
      <c r="E332">
        <v>2018</v>
      </c>
      <c r="F332">
        <v>21</v>
      </c>
      <c r="G332">
        <v>30</v>
      </c>
      <c r="H332">
        <v>0</v>
      </c>
      <c r="I332">
        <v>0</v>
      </c>
      <c r="J332">
        <v>110000</v>
      </c>
      <c r="K332">
        <v>0.14399999999999999</v>
      </c>
      <c r="L332">
        <v>-0.11799999999999999</v>
      </c>
      <c r="M332">
        <v>5.3999999999999999E-2</v>
      </c>
      <c r="N332">
        <v>95</v>
      </c>
      <c r="O332">
        <v>106</v>
      </c>
      <c r="P332">
        <v>92</v>
      </c>
      <c r="Q332">
        <v>12.6</v>
      </c>
      <c r="R332">
        <v>1465.3</v>
      </c>
      <c r="S332">
        <v>1497.4</v>
      </c>
      <c r="T332">
        <v>209.1</v>
      </c>
      <c r="U332">
        <v>-7.5</v>
      </c>
      <c r="V332">
        <v>-12.4</v>
      </c>
      <c r="W332">
        <v>1933.8579999999999</v>
      </c>
      <c r="X332">
        <v>1914.3789999999999</v>
      </c>
      <c r="Y332">
        <v>3.7</v>
      </c>
      <c r="Z332">
        <v>0</v>
      </c>
      <c r="AA332">
        <v>14653</v>
      </c>
      <c r="AB332">
        <v>0.186</v>
      </c>
      <c r="AC332">
        <f t="shared" si="20"/>
        <v>18.600000000000001</v>
      </c>
      <c r="AD332">
        <v>129.19999999999999</v>
      </c>
      <c r="AE332">
        <v>432</v>
      </c>
      <c r="AF332" s="2">
        <v>61</v>
      </c>
      <c r="AG332" s="4">
        <v>0.90966666666666696</v>
      </c>
      <c r="AH332" s="3">
        <f t="shared" si="21"/>
        <v>1.3286886666666671</v>
      </c>
      <c r="AI332">
        <f t="shared" si="22"/>
        <v>0.91679999999999995</v>
      </c>
      <c r="AJ332">
        <f t="shared" si="23"/>
        <v>0.1241</v>
      </c>
    </row>
    <row r="333" spans="1:36" x14ac:dyDescent="0.3">
      <c r="A333" s="1">
        <v>43233.899305555555</v>
      </c>
      <c r="B333" s="5">
        <v>43233.899305555555</v>
      </c>
      <c r="C333">
        <v>5</v>
      </c>
      <c r="D333">
        <v>13</v>
      </c>
      <c r="E333">
        <v>2018</v>
      </c>
      <c r="F333">
        <v>21</v>
      </c>
      <c r="G333">
        <v>35</v>
      </c>
      <c r="H333">
        <v>0</v>
      </c>
      <c r="I333">
        <v>0</v>
      </c>
      <c r="J333">
        <v>110000</v>
      </c>
      <c r="K333">
        <v>0.106</v>
      </c>
      <c r="L333">
        <v>-0.126</v>
      </c>
      <c r="M333">
        <v>-2E-3</v>
      </c>
      <c r="N333">
        <v>90</v>
      </c>
      <c r="O333">
        <v>103</v>
      </c>
      <c r="P333">
        <v>86</v>
      </c>
      <c r="Q333">
        <v>12.6</v>
      </c>
      <c r="R333">
        <v>1465.4</v>
      </c>
      <c r="S333">
        <v>1497.5</v>
      </c>
      <c r="T333">
        <v>209.1</v>
      </c>
      <c r="U333">
        <v>-7.4</v>
      </c>
      <c r="V333">
        <v>-12.4</v>
      </c>
      <c r="W333">
        <v>1933.8710000000001</v>
      </c>
      <c r="X333">
        <v>1914.3920000000001</v>
      </c>
      <c r="Y333">
        <v>3.72</v>
      </c>
      <c r="Z333">
        <v>0</v>
      </c>
      <c r="AA333">
        <v>14654</v>
      </c>
      <c r="AB333">
        <v>0.16500000000000001</v>
      </c>
      <c r="AC333">
        <f t="shared" si="20"/>
        <v>16.5</v>
      </c>
      <c r="AD333">
        <v>139.78</v>
      </c>
      <c r="AE333">
        <v>324</v>
      </c>
      <c r="AF333" s="2">
        <v>60</v>
      </c>
      <c r="AG333" s="4">
        <v>0.60500000000000009</v>
      </c>
      <c r="AH333" s="3">
        <f t="shared" si="21"/>
        <v>0.91617000000000015</v>
      </c>
      <c r="AI333">
        <f t="shared" si="22"/>
        <v>0.65759999999999996</v>
      </c>
      <c r="AJ333">
        <f t="shared" si="23"/>
        <v>0.1168</v>
      </c>
    </row>
    <row r="334" spans="1:36" x14ac:dyDescent="0.3">
      <c r="A334" s="1">
        <v>43233.902777777781</v>
      </c>
      <c r="B334" s="5">
        <v>43233.902777777781</v>
      </c>
      <c r="C334">
        <v>5</v>
      </c>
      <c r="D334">
        <v>13</v>
      </c>
      <c r="E334">
        <v>2018</v>
      </c>
      <c r="F334">
        <v>21</v>
      </c>
      <c r="G334">
        <v>40</v>
      </c>
      <c r="H334">
        <v>0</v>
      </c>
      <c r="I334">
        <v>0</v>
      </c>
      <c r="J334">
        <v>110000</v>
      </c>
      <c r="K334">
        <v>0.11</v>
      </c>
      <c r="L334">
        <v>-0.10199999999999999</v>
      </c>
      <c r="M334">
        <v>4.2999999999999997E-2</v>
      </c>
      <c r="N334">
        <v>89</v>
      </c>
      <c r="O334">
        <v>101</v>
      </c>
      <c r="P334">
        <v>87</v>
      </c>
      <c r="Q334">
        <v>12.6</v>
      </c>
      <c r="R334">
        <v>1465.6</v>
      </c>
      <c r="S334">
        <v>1497.7</v>
      </c>
      <c r="T334">
        <v>208.9</v>
      </c>
      <c r="U334">
        <v>-7.4</v>
      </c>
      <c r="V334">
        <v>-12.4</v>
      </c>
      <c r="W334">
        <v>1933.9190000000001</v>
      </c>
      <c r="X334">
        <v>1914.4390000000001</v>
      </c>
      <c r="Y334">
        <v>3.77</v>
      </c>
      <c r="Z334">
        <v>0</v>
      </c>
      <c r="AA334">
        <v>14656</v>
      </c>
      <c r="AB334">
        <v>0.15</v>
      </c>
      <c r="AC334">
        <f t="shared" si="20"/>
        <v>15</v>
      </c>
      <c r="AD334">
        <v>132.80000000000001</v>
      </c>
      <c r="AE334">
        <v>207</v>
      </c>
      <c r="AF334" s="2">
        <v>57</v>
      </c>
      <c r="AG334" s="4">
        <v>0.55866666666666676</v>
      </c>
      <c r="AH334" s="3">
        <f t="shared" si="21"/>
        <v>0.85343466666666679</v>
      </c>
      <c r="AI334">
        <f t="shared" si="22"/>
        <v>0.37679999999999997</v>
      </c>
      <c r="AJ334">
        <f t="shared" si="23"/>
        <v>9.4899999999999998E-2</v>
      </c>
    </row>
    <row r="335" spans="1:36" x14ac:dyDescent="0.3">
      <c r="A335" s="1">
        <v>43233.90625</v>
      </c>
      <c r="B335" s="5">
        <v>43233.90625</v>
      </c>
      <c r="C335">
        <v>5</v>
      </c>
      <c r="D335">
        <v>13</v>
      </c>
      <c r="E335">
        <v>2018</v>
      </c>
      <c r="F335">
        <v>21</v>
      </c>
      <c r="G335">
        <v>45</v>
      </c>
      <c r="H335">
        <v>0</v>
      </c>
      <c r="I335">
        <v>0</v>
      </c>
      <c r="J335">
        <v>110000</v>
      </c>
      <c r="K335">
        <v>6.0999999999999999E-2</v>
      </c>
      <c r="L335">
        <v>-7.4999999999999997E-2</v>
      </c>
      <c r="M335">
        <v>-1.2999999999999999E-2</v>
      </c>
      <c r="N335">
        <v>86</v>
      </c>
      <c r="O335">
        <v>97</v>
      </c>
      <c r="P335">
        <v>86</v>
      </c>
      <c r="Q335">
        <v>12.6</v>
      </c>
      <c r="R335">
        <v>1465.9</v>
      </c>
      <c r="S335">
        <v>1498.1</v>
      </c>
      <c r="T335">
        <v>209.1</v>
      </c>
      <c r="U335">
        <v>-7.3</v>
      </c>
      <c r="V335">
        <v>-12.3</v>
      </c>
      <c r="W335">
        <v>1933.9780000000001</v>
      </c>
      <c r="X335">
        <v>1914.4970000000001</v>
      </c>
      <c r="Y335">
        <v>3.86</v>
      </c>
      <c r="Z335">
        <v>0</v>
      </c>
      <c r="AA335">
        <v>14659</v>
      </c>
      <c r="AB335">
        <v>9.7000000000000003E-2</v>
      </c>
      <c r="AC335">
        <f t="shared" si="20"/>
        <v>9.7000000000000011</v>
      </c>
      <c r="AD335">
        <v>140.58000000000001</v>
      </c>
      <c r="AE335">
        <v>187</v>
      </c>
      <c r="AF335" s="2">
        <v>58</v>
      </c>
      <c r="AG335" s="4">
        <v>0.4601666666666665</v>
      </c>
      <c r="AH335" s="3">
        <f t="shared" si="21"/>
        <v>0.72006566666666649</v>
      </c>
      <c r="AI335">
        <f t="shared" si="22"/>
        <v>0.32879999999999998</v>
      </c>
      <c r="AJ335">
        <f t="shared" si="23"/>
        <v>0.1022</v>
      </c>
    </row>
    <row r="336" spans="1:36" x14ac:dyDescent="0.3">
      <c r="A336" s="1">
        <v>43233.909722222219</v>
      </c>
      <c r="B336" s="5">
        <v>43233.909722222219</v>
      </c>
      <c r="C336">
        <v>5</v>
      </c>
      <c r="D336">
        <v>13</v>
      </c>
      <c r="E336">
        <v>2018</v>
      </c>
      <c r="F336">
        <v>21</v>
      </c>
      <c r="G336">
        <v>50</v>
      </c>
      <c r="H336">
        <v>0</v>
      </c>
      <c r="I336">
        <v>0</v>
      </c>
      <c r="J336">
        <v>110000</v>
      </c>
      <c r="K336">
        <v>6.8000000000000005E-2</v>
      </c>
      <c r="L336">
        <v>-5.7000000000000002E-2</v>
      </c>
      <c r="M336">
        <v>4.5999999999999999E-2</v>
      </c>
      <c r="N336">
        <v>81</v>
      </c>
      <c r="O336">
        <v>94</v>
      </c>
      <c r="P336">
        <v>81</v>
      </c>
      <c r="Q336">
        <v>12.6</v>
      </c>
      <c r="R336">
        <v>1466</v>
      </c>
      <c r="S336">
        <v>1498.1</v>
      </c>
      <c r="T336">
        <v>209</v>
      </c>
      <c r="U336">
        <v>-7.4</v>
      </c>
      <c r="V336">
        <v>-12.3</v>
      </c>
      <c r="W336">
        <v>1934.0309999999999</v>
      </c>
      <c r="X336">
        <v>1914.549</v>
      </c>
      <c r="Y336">
        <v>3.88</v>
      </c>
      <c r="Z336">
        <v>0</v>
      </c>
      <c r="AA336">
        <v>14660</v>
      </c>
      <c r="AB336">
        <v>8.8999999999999996E-2</v>
      </c>
      <c r="AC336">
        <f t="shared" si="20"/>
        <v>8.9</v>
      </c>
      <c r="AD336">
        <v>129.88999999999999</v>
      </c>
      <c r="AE336">
        <v>199</v>
      </c>
      <c r="AF336" s="2">
        <v>58</v>
      </c>
      <c r="AG336" s="4">
        <v>0.34799999999999992</v>
      </c>
      <c r="AH336" s="3">
        <f t="shared" si="21"/>
        <v>0.56819199999999992</v>
      </c>
      <c r="AI336">
        <f t="shared" si="22"/>
        <v>0.35759999999999997</v>
      </c>
      <c r="AJ336">
        <f t="shared" si="23"/>
        <v>0.1022</v>
      </c>
    </row>
    <row r="337" spans="1:36" x14ac:dyDescent="0.3">
      <c r="A337" s="1">
        <v>43233.913194444445</v>
      </c>
      <c r="B337" s="5">
        <v>43233.913194444445</v>
      </c>
      <c r="C337">
        <v>5</v>
      </c>
      <c r="D337">
        <v>13</v>
      </c>
      <c r="E337">
        <v>2018</v>
      </c>
      <c r="F337">
        <v>21</v>
      </c>
      <c r="G337">
        <v>55</v>
      </c>
      <c r="H337">
        <v>0</v>
      </c>
      <c r="I337">
        <v>0</v>
      </c>
      <c r="J337">
        <v>110000</v>
      </c>
      <c r="K337">
        <v>9.5000000000000001E-2</v>
      </c>
      <c r="L337">
        <v>-6.8000000000000005E-2</v>
      </c>
      <c r="M337">
        <v>7.9000000000000001E-2</v>
      </c>
      <c r="N337">
        <v>78</v>
      </c>
      <c r="O337">
        <v>91</v>
      </c>
      <c r="P337">
        <v>80</v>
      </c>
      <c r="Q337">
        <v>12.6</v>
      </c>
      <c r="R337">
        <v>1466.2</v>
      </c>
      <c r="S337">
        <v>1498.3</v>
      </c>
      <c r="T337">
        <v>209.2</v>
      </c>
      <c r="U337">
        <v>-7.4</v>
      </c>
      <c r="V337">
        <v>-12.3</v>
      </c>
      <c r="W337">
        <v>1934.0419999999999</v>
      </c>
      <c r="X337">
        <v>1914.56</v>
      </c>
      <c r="Y337">
        <v>3.91</v>
      </c>
      <c r="Z337">
        <v>0</v>
      </c>
      <c r="AA337">
        <v>14662</v>
      </c>
      <c r="AB337">
        <v>0.11700000000000001</v>
      </c>
      <c r="AC337">
        <f t="shared" si="20"/>
        <v>11.700000000000001</v>
      </c>
      <c r="AD337">
        <v>125.77</v>
      </c>
      <c r="AE337">
        <v>188</v>
      </c>
      <c r="AF337" s="2">
        <v>60</v>
      </c>
      <c r="AG337" s="4">
        <v>0.28499999999999992</v>
      </c>
      <c r="AH337" s="3">
        <f t="shared" si="21"/>
        <v>0.48288999999999993</v>
      </c>
      <c r="AI337">
        <f t="shared" si="22"/>
        <v>0.33119999999999999</v>
      </c>
      <c r="AJ337">
        <f t="shared" si="23"/>
        <v>0.1168</v>
      </c>
    </row>
    <row r="338" spans="1:36" x14ac:dyDescent="0.3">
      <c r="A338" s="1">
        <v>43233.916666666664</v>
      </c>
      <c r="B338" s="5">
        <v>43233.916666666664</v>
      </c>
      <c r="C338">
        <v>5</v>
      </c>
      <c r="D338">
        <v>13</v>
      </c>
      <c r="E338">
        <v>2018</v>
      </c>
      <c r="F338">
        <v>22</v>
      </c>
      <c r="G338">
        <v>0</v>
      </c>
      <c r="H338">
        <v>0</v>
      </c>
      <c r="I338">
        <v>0</v>
      </c>
      <c r="J338">
        <v>110000</v>
      </c>
      <c r="K338">
        <v>8.5000000000000006E-2</v>
      </c>
      <c r="L338">
        <v>-7.0999999999999994E-2</v>
      </c>
      <c r="M338">
        <v>3.5999999999999997E-2</v>
      </c>
      <c r="N338">
        <v>81</v>
      </c>
      <c r="O338">
        <v>93</v>
      </c>
      <c r="P338">
        <v>82</v>
      </c>
      <c r="Q338">
        <v>12.6</v>
      </c>
      <c r="R338">
        <v>1466.2</v>
      </c>
      <c r="S338">
        <v>1498.3</v>
      </c>
      <c r="T338">
        <v>209</v>
      </c>
      <c r="U338">
        <v>-7.4</v>
      </c>
      <c r="V338">
        <v>-12.4</v>
      </c>
      <c r="W338">
        <v>1934.0650000000001</v>
      </c>
      <c r="X338">
        <v>1914.5830000000001</v>
      </c>
      <c r="Y338">
        <v>3.92</v>
      </c>
      <c r="Z338">
        <v>0</v>
      </c>
      <c r="AA338">
        <v>14662</v>
      </c>
      <c r="AB338">
        <v>0.11</v>
      </c>
      <c r="AC338">
        <f t="shared" si="20"/>
        <v>11</v>
      </c>
      <c r="AD338">
        <v>129.74</v>
      </c>
      <c r="AE338">
        <v>343</v>
      </c>
      <c r="AF338" s="2">
        <v>59</v>
      </c>
      <c r="AG338" s="4">
        <v>0.33816666666666639</v>
      </c>
      <c r="AH338" s="3">
        <f t="shared" si="21"/>
        <v>0.55487766666666638</v>
      </c>
      <c r="AI338">
        <f t="shared" si="22"/>
        <v>0.70319999999999994</v>
      </c>
      <c r="AJ338">
        <f t="shared" si="23"/>
        <v>0.1095</v>
      </c>
    </row>
    <row r="339" spans="1:36" x14ac:dyDescent="0.3">
      <c r="A339" s="1">
        <v>43233.920138888891</v>
      </c>
      <c r="B339" s="5">
        <v>43233.920138888891</v>
      </c>
      <c r="C339">
        <v>5</v>
      </c>
      <c r="D339">
        <v>13</v>
      </c>
      <c r="E339">
        <v>2018</v>
      </c>
      <c r="F339">
        <v>22</v>
      </c>
      <c r="G339">
        <v>5</v>
      </c>
      <c r="H339">
        <v>0</v>
      </c>
      <c r="I339">
        <v>0</v>
      </c>
      <c r="J339">
        <v>110000</v>
      </c>
      <c r="K339">
        <v>0.115</v>
      </c>
      <c r="L339">
        <v>-9.0999999999999998E-2</v>
      </c>
      <c r="M339">
        <v>5.1999999999999998E-2</v>
      </c>
      <c r="N339">
        <v>82</v>
      </c>
      <c r="O339">
        <v>95</v>
      </c>
      <c r="P339">
        <v>83</v>
      </c>
      <c r="Q339">
        <v>12.6</v>
      </c>
      <c r="R339">
        <v>1466.2</v>
      </c>
      <c r="S339">
        <v>1498.3</v>
      </c>
      <c r="T339">
        <v>209.1</v>
      </c>
      <c r="U339">
        <v>-7.4</v>
      </c>
      <c r="V339">
        <v>-12.4</v>
      </c>
      <c r="W339">
        <v>1934.14</v>
      </c>
      <c r="X339">
        <v>1914.6569999999999</v>
      </c>
      <c r="Y339">
        <v>3.91</v>
      </c>
      <c r="Z339">
        <v>0</v>
      </c>
      <c r="AA339">
        <v>14662</v>
      </c>
      <c r="AB339">
        <v>0.14699999999999999</v>
      </c>
      <c r="AC339">
        <f t="shared" si="20"/>
        <v>14.7</v>
      </c>
      <c r="AD339">
        <v>128.22</v>
      </c>
      <c r="AE339">
        <v>208</v>
      </c>
      <c r="AF339" s="2">
        <v>58</v>
      </c>
      <c r="AG339" s="4">
        <v>0.35583333333333311</v>
      </c>
      <c r="AH339" s="3">
        <f t="shared" si="21"/>
        <v>0.57879833333333308</v>
      </c>
      <c r="AI339">
        <f t="shared" si="22"/>
        <v>0.37919999999999998</v>
      </c>
      <c r="AJ339">
        <f t="shared" si="23"/>
        <v>0.1022</v>
      </c>
    </row>
    <row r="340" spans="1:36" x14ac:dyDescent="0.3">
      <c r="A340" s="1">
        <v>43233.923611111109</v>
      </c>
      <c r="B340" s="5">
        <v>43233.923611111109</v>
      </c>
      <c r="C340">
        <v>5</v>
      </c>
      <c r="D340">
        <v>13</v>
      </c>
      <c r="E340">
        <v>2018</v>
      </c>
      <c r="F340">
        <v>22</v>
      </c>
      <c r="G340">
        <v>10</v>
      </c>
      <c r="H340">
        <v>0</v>
      </c>
      <c r="I340">
        <v>0</v>
      </c>
      <c r="J340">
        <v>110000</v>
      </c>
      <c r="K340">
        <v>6.9000000000000006E-2</v>
      </c>
      <c r="L340">
        <v>-8.7999999999999995E-2</v>
      </c>
      <c r="M340">
        <v>2.1000000000000001E-2</v>
      </c>
      <c r="N340">
        <v>83</v>
      </c>
      <c r="O340">
        <v>96</v>
      </c>
      <c r="P340">
        <v>80</v>
      </c>
      <c r="Q340">
        <v>12.6</v>
      </c>
      <c r="R340">
        <v>1466.2</v>
      </c>
      <c r="S340">
        <v>1498.3</v>
      </c>
      <c r="T340">
        <v>209.1</v>
      </c>
      <c r="U340">
        <v>-7.4</v>
      </c>
      <c r="V340">
        <v>-12.4</v>
      </c>
      <c r="W340">
        <v>1934.163</v>
      </c>
      <c r="X340">
        <v>1914.6790000000001</v>
      </c>
      <c r="Y340">
        <v>3.91</v>
      </c>
      <c r="Z340">
        <v>0</v>
      </c>
      <c r="AA340">
        <v>14662</v>
      </c>
      <c r="AB340">
        <v>0.112</v>
      </c>
      <c r="AC340">
        <f t="shared" si="20"/>
        <v>11.200000000000001</v>
      </c>
      <c r="AD340">
        <v>141.66999999999999</v>
      </c>
      <c r="AE340">
        <v>179</v>
      </c>
      <c r="AF340" s="2">
        <v>60</v>
      </c>
      <c r="AG340" s="4">
        <v>0.3701666666666667</v>
      </c>
      <c r="AH340" s="3">
        <f t="shared" si="21"/>
        <v>0.59820566666666675</v>
      </c>
      <c r="AI340">
        <f t="shared" si="22"/>
        <v>0.30959999999999999</v>
      </c>
      <c r="AJ340">
        <f t="shared" si="23"/>
        <v>0.1168</v>
      </c>
    </row>
    <row r="341" spans="1:36" x14ac:dyDescent="0.3">
      <c r="A341" s="1">
        <v>43233.927083333336</v>
      </c>
      <c r="B341" s="5">
        <v>43233.927083333336</v>
      </c>
      <c r="C341">
        <v>5</v>
      </c>
      <c r="D341">
        <v>13</v>
      </c>
      <c r="E341">
        <v>2018</v>
      </c>
      <c r="F341">
        <v>22</v>
      </c>
      <c r="G341">
        <v>15</v>
      </c>
      <c r="H341">
        <v>0</v>
      </c>
      <c r="I341">
        <v>0</v>
      </c>
      <c r="J341">
        <v>110000</v>
      </c>
      <c r="K341">
        <v>7.8E-2</v>
      </c>
      <c r="L341">
        <v>-7.3999999999999996E-2</v>
      </c>
      <c r="M341">
        <v>4.0000000000000001E-3</v>
      </c>
      <c r="N341">
        <v>76</v>
      </c>
      <c r="O341">
        <v>86</v>
      </c>
      <c r="P341">
        <v>77</v>
      </c>
      <c r="Q341">
        <v>12.6</v>
      </c>
      <c r="R341">
        <v>1466.2</v>
      </c>
      <c r="S341">
        <v>1498.4</v>
      </c>
      <c r="T341">
        <v>209.2</v>
      </c>
      <c r="U341">
        <v>-7.3</v>
      </c>
      <c r="V341">
        <v>-12.4</v>
      </c>
      <c r="W341">
        <v>1934.2049999999999</v>
      </c>
      <c r="X341">
        <v>1914.721</v>
      </c>
      <c r="Y341">
        <v>3.93</v>
      </c>
      <c r="Z341">
        <v>0</v>
      </c>
      <c r="AA341">
        <v>14662</v>
      </c>
      <c r="AB341">
        <v>0.107</v>
      </c>
      <c r="AC341">
        <f t="shared" si="20"/>
        <v>10.7</v>
      </c>
      <c r="AD341">
        <v>133.44999999999999</v>
      </c>
      <c r="AE341">
        <v>166</v>
      </c>
      <c r="AF341" s="2">
        <v>59</v>
      </c>
      <c r="AG341" s="4">
        <v>0.22883333333333336</v>
      </c>
      <c r="AH341" s="3">
        <f t="shared" si="21"/>
        <v>0.40684033333333336</v>
      </c>
      <c r="AI341">
        <f t="shared" si="22"/>
        <v>0.27839999999999998</v>
      </c>
      <c r="AJ341">
        <f t="shared" si="23"/>
        <v>0.1095</v>
      </c>
    </row>
    <row r="342" spans="1:36" x14ac:dyDescent="0.3">
      <c r="A342" s="1">
        <v>43233.930555555555</v>
      </c>
      <c r="B342" s="5">
        <v>43233.930555555555</v>
      </c>
      <c r="C342">
        <v>5</v>
      </c>
      <c r="D342">
        <v>13</v>
      </c>
      <c r="E342">
        <v>2018</v>
      </c>
      <c r="F342">
        <v>22</v>
      </c>
      <c r="G342">
        <v>20</v>
      </c>
      <c r="H342">
        <v>0</v>
      </c>
      <c r="I342">
        <v>0</v>
      </c>
      <c r="J342">
        <v>110000</v>
      </c>
      <c r="K342">
        <v>8.5999999999999993E-2</v>
      </c>
      <c r="L342">
        <v>-9.4E-2</v>
      </c>
      <c r="M342">
        <v>4.3999999999999997E-2</v>
      </c>
      <c r="N342">
        <v>77</v>
      </c>
      <c r="O342">
        <v>89</v>
      </c>
      <c r="P342">
        <v>77</v>
      </c>
      <c r="Q342">
        <v>12.6</v>
      </c>
      <c r="R342">
        <v>1466.3</v>
      </c>
      <c r="S342">
        <v>1498.4</v>
      </c>
      <c r="T342">
        <v>209.2</v>
      </c>
      <c r="U342">
        <v>-7.4</v>
      </c>
      <c r="V342">
        <v>-12.4</v>
      </c>
      <c r="W342">
        <v>1934.27</v>
      </c>
      <c r="X342">
        <v>1914.7850000000001</v>
      </c>
      <c r="Y342">
        <v>3.94</v>
      </c>
      <c r="Z342">
        <v>0</v>
      </c>
      <c r="AA342">
        <v>14663</v>
      </c>
      <c r="AB342">
        <v>0.127</v>
      </c>
      <c r="AC342">
        <f t="shared" si="20"/>
        <v>12.7</v>
      </c>
      <c r="AD342">
        <v>137.6</v>
      </c>
      <c r="AE342">
        <v>161</v>
      </c>
      <c r="AF342" s="2">
        <v>57</v>
      </c>
      <c r="AG342" s="4">
        <v>0.25766666666666677</v>
      </c>
      <c r="AH342" s="3">
        <f t="shared" si="21"/>
        <v>0.44588066666666681</v>
      </c>
      <c r="AI342">
        <f t="shared" si="22"/>
        <v>0.26639999999999997</v>
      </c>
      <c r="AJ342">
        <f t="shared" si="23"/>
        <v>9.4899999999999998E-2</v>
      </c>
    </row>
    <row r="343" spans="1:36" x14ac:dyDescent="0.3">
      <c r="A343" s="1">
        <v>43233.934027777781</v>
      </c>
      <c r="B343" s="5">
        <v>43233.934027777781</v>
      </c>
      <c r="C343">
        <v>5</v>
      </c>
      <c r="D343">
        <v>13</v>
      </c>
      <c r="E343">
        <v>2018</v>
      </c>
      <c r="F343">
        <v>22</v>
      </c>
      <c r="G343">
        <v>25</v>
      </c>
      <c r="H343">
        <v>0</v>
      </c>
      <c r="I343">
        <v>0</v>
      </c>
      <c r="J343">
        <v>110000</v>
      </c>
      <c r="K343">
        <v>0.155</v>
      </c>
      <c r="L343">
        <v>-7.8E-2</v>
      </c>
      <c r="M343">
        <v>9.7000000000000003E-2</v>
      </c>
      <c r="N343">
        <v>77</v>
      </c>
      <c r="O343">
        <v>91</v>
      </c>
      <c r="P343">
        <v>80</v>
      </c>
      <c r="Q343">
        <v>12.6</v>
      </c>
      <c r="R343">
        <v>1466.3</v>
      </c>
      <c r="S343">
        <v>1498.4</v>
      </c>
      <c r="T343">
        <v>209</v>
      </c>
      <c r="U343">
        <v>-7.5</v>
      </c>
      <c r="V343">
        <v>-12.4</v>
      </c>
      <c r="W343">
        <v>1934.298</v>
      </c>
      <c r="X343">
        <v>1914.8119999999999</v>
      </c>
      <c r="Y343">
        <v>3.95</v>
      </c>
      <c r="Z343">
        <v>0</v>
      </c>
      <c r="AA343">
        <v>14663</v>
      </c>
      <c r="AB343">
        <v>0.17399999999999999</v>
      </c>
      <c r="AC343">
        <f t="shared" si="20"/>
        <v>17.399999999999999</v>
      </c>
      <c r="AD343">
        <v>116.57</v>
      </c>
      <c r="AE343">
        <v>157</v>
      </c>
      <c r="AF343" s="2">
        <v>56</v>
      </c>
      <c r="AG343" s="4">
        <v>0.31050000000000005</v>
      </c>
      <c r="AH343" s="3">
        <f t="shared" si="21"/>
        <v>0.51741700000000013</v>
      </c>
      <c r="AI343">
        <f t="shared" si="22"/>
        <v>0.25679999999999997</v>
      </c>
      <c r="AJ343">
        <f t="shared" si="23"/>
        <v>8.7599999999999997E-2</v>
      </c>
    </row>
    <row r="344" spans="1:36" x14ac:dyDescent="0.3">
      <c r="A344" s="1">
        <v>43233.9375</v>
      </c>
      <c r="B344" s="5">
        <v>43233.9375</v>
      </c>
      <c r="C344">
        <v>5</v>
      </c>
      <c r="D344">
        <v>13</v>
      </c>
      <c r="E344">
        <v>2018</v>
      </c>
      <c r="F344">
        <v>22</v>
      </c>
      <c r="G344">
        <v>30</v>
      </c>
      <c r="H344">
        <v>0</v>
      </c>
      <c r="I344">
        <v>0</v>
      </c>
      <c r="J344">
        <v>110000</v>
      </c>
      <c r="K344">
        <v>7.9000000000000001E-2</v>
      </c>
      <c r="L344">
        <v>-8.8999999999999996E-2</v>
      </c>
      <c r="M344">
        <v>8.0000000000000002E-3</v>
      </c>
      <c r="N344">
        <v>84</v>
      </c>
      <c r="O344">
        <v>95</v>
      </c>
      <c r="P344">
        <v>77</v>
      </c>
      <c r="Q344">
        <v>12.6</v>
      </c>
      <c r="R344">
        <v>1466.2</v>
      </c>
      <c r="S344">
        <v>1498.4</v>
      </c>
      <c r="T344">
        <v>208.9</v>
      </c>
      <c r="U344">
        <v>-7.5</v>
      </c>
      <c r="V344">
        <v>-12.6</v>
      </c>
      <c r="W344">
        <v>1934.355</v>
      </c>
      <c r="X344">
        <v>1914.8689999999999</v>
      </c>
      <c r="Y344">
        <v>3.93</v>
      </c>
      <c r="Z344">
        <v>0</v>
      </c>
      <c r="AA344">
        <v>14662</v>
      </c>
      <c r="AB344">
        <v>0.11899999999999999</v>
      </c>
      <c r="AC344">
        <f t="shared" si="20"/>
        <v>11.899999999999999</v>
      </c>
      <c r="AD344">
        <v>138.49</v>
      </c>
      <c r="AE344">
        <v>211</v>
      </c>
      <c r="AF344" s="2">
        <v>57</v>
      </c>
      <c r="AG344" s="4">
        <v>0.28499999999999998</v>
      </c>
      <c r="AH344" s="3">
        <f t="shared" si="21"/>
        <v>0.48289000000000004</v>
      </c>
      <c r="AI344">
        <f t="shared" si="22"/>
        <v>0.38639999999999997</v>
      </c>
      <c r="AJ344">
        <f t="shared" si="23"/>
        <v>9.4899999999999998E-2</v>
      </c>
    </row>
    <row r="345" spans="1:36" x14ac:dyDescent="0.3">
      <c r="A345" s="1">
        <v>43233.940972222219</v>
      </c>
      <c r="B345" s="5">
        <v>43233.940972222219</v>
      </c>
      <c r="C345">
        <v>5</v>
      </c>
      <c r="D345">
        <v>13</v>
      </c>
      <c r="E345">
        <v>2018</v>
      </c>
      <c r="F345">
        <v>22</v>
      </c>
      <c r="G345">
        <v>35</v>
      </c>
      <c r="H345">
        <v>0</v>
      </c>
      <c r="I345">
        <v>0</v>
      </c>
      <c r="J345">
        <v>110000</v>
      </c>
      <c r="K345">
        <v>7.1999999999999995E-2</v>
      </c>
      <c r="L345">
        <v>-9.4E-2</v>
      </c>
      <c r="M345">
        <v>-3.4000000000000002E-2</v>
      </c>
      <c r="N345">
        <v>85</v>
      </c>
      <c r="O345">
        <v>96</v>
      </c>
      <c r="P345">
        <v>78</v>
      </c>
      <c r="Q345">
        <v>12.6</v>
      </c>
      <c r="R345">
        <v>1466.1</v>
      </c>
      <c r="S345">
        <v>1498.2</v>
      </c>
      <c r="T345">
        <v>209.2</v>
      </c>
      <c r="U345">
        <v>-7.5</v>
      </c>
      <c r="V345">
        <v>-12.6</v>
      </c>
      <c r="W345">
        <v>1934.37</v>
      </c>
      <c r="X345">
        <v>1914.883</v>
      </c>
      <c r="Y345">
        <v>3.89</v>
      </c>
      <c r="Z345">
        <v>0</v>
      </c>
      <c r="AA345">
        <v>14661</v>
      </c>
      <c r="AB345">
        <v>0.11799999999999999</v>
      </c>
      <c r="AC345">
        <f t="shared" si="20"/>
        <v>11.799999999999999</v>
      </c>
      <c r="AD345">
        <v>142.72999999999999</v>
      </c>
      <c r="AE345">
        <v>158</v>
      </c>
      <c r="AF345" s="2">
        <v>60</v>
      </c>
      <c r="AG345" s="4">
        <v>0.27033333333333331</v>
      </c>
      <c r="AH345" s="3">
        <f t="shared" si="21"/>
        <v>0.46303133333333335</v>
      </c>
      <c r="AI345">
        <f t="shared" si="22"/>
        <v>0.25919999999999999</v>
      </c>
      <c r="AJ345">
        <f t="shared" si="23"/>
        <v>0.1168</v>
      </c>
    </row>
    <row r="346" spans="1:36" x14ac:dyDescent="0.3">
      <c r="A346" s="1">
        <v>43233.944444444445</v>
      </c>
      <c r="B346" s="5">
        <v>43233.944444444445</v>
      </c>
      <c r="C346">
        <v>5</v>
      </c>
      <c r="D346">
        <v>13</v>
      </c>
      <c r="E346">
        <v>2018</v>
      </c>
      <c r="F346">
        <v>22</v>
      </c>
      <c r="G346">
        <v>40</v>
      </c>
      <c r="H346">
        <v>0</v>
      </c>
      <c r="I346">
        <v>0</v>
      </c>
      <c r="J346">
        <v>110000</v>
      </c>
      <c r="K346">
        <v>8.2000000000000003E-2</v>
      </c>
      <c r="L346">
        <v>-8.5999999999999993E-2</v>
      </c>
      <c r="M346">
        <v>4.4999999999999998E-2</v>
      </c>
      <c r="N346">
        <v>91</v>
      </c>
      <c r="O346">
        <v>101</v>
      </c>
      <c r="P346">
        <v>89</v>
      </c>
      <c r="Q346">
        <v>12.6</v>
      </c>
      <c r="R346">
        <v>1465.9</v>
      </c>
      <c r="S346">
        <v>1498</v>
      </c>
      <c r="T346">
        <v>209.1</v>
      </c>
      <c r="U346">
        <v>-7.5</v>
      </c>
      <c r="V346">
        <v>-12.6</v>
      </c>
      <c r="W346">
        <v>1934.42</v>
      </c>
      <c r="X346">
        <v>1914.933</v>
      </c>
      <c r="Y346">
        <v>3.85</v>
      </c>
      <c r="Z346">
        <v>0</v>
      </c>
      <c r="AA346">
        <v>14659</v>
      </c>
      <c r="AB346">
        <v>0.11899999999999999</v>
      </c>
      <c r="AC346">
        <f t="shared" si="20"/>
        <v>11.899999999999999</v>
      </c>
      <c r="AD346">
        <v>136.4</v>
      </c>
      <c r="AE346">
        <v>175</v>
      </c>
      <c r="AF346" s="2">
        <v>58</v>
      </c>
      <c r="AG346" s="4">
        <v>0.43066666666666659</v>
      </c>
      <c r="AH346" s="3">
        <f t="shared" si="21"/>
        <v>0.68012266666666654</v>
      </c>
      <c r="AI346">
        <f t="shared" si="22"/>
        <v>0.3</v>
      </c>
      <c r="AJ346">
        <f t="shared" si="23"/>
        <v>0.1022</v>
      </c>
    </row>
    <row r="347" spans="1:36" x14ac:dyDescent="0.3">
      <c r="A347" s="1">
        <v>43233.947916666664</v>
      </c>
      <c r="B347" s="5">
        <v>43233.947916666664</v>
      </c>
      <c r="C347">
        <v>5</v>
      </c>
      <c r="D347">
        <v>13</v>
      </c>
      <c r="E347">
        <v>2018</v>
      </c>
      <c r="F347">
        <v>22</v>
      </c>
      <c r="G347">
        <v>45</v>
      </c>
      <c r="H347">
        <v>0</v>
      </c>
      <c r="I347">
        <v>0</v>
      </c>
      <c r="J347">
        <v>110000</v>
      </c>
      <c r="K347">
        <v>4.1000000000000002E-2</v>
      </c>
      <c r="L347">
        <v>-6.5000000000000002E-2</v>
      </c>
      <c r="M347">
        <v>-6.0000000000000001E-3</v>
      </c>
      <c r="N347">
        <v>84</v>
      </c>
      <c r="O347">
        <v>94</v>
      </c>
      <c r="P347">
        <v>75</v>
      </c>
      <c r="Q347">
        <v>12.6</v>
      </c>
      <c r="R347">
        <v>1465.9</v>
      </c>
      <c r="S347">
        <v>1497.9</v>
      </c>
      <c r="T347">
        <v>209.2</v>
      </c>
      <c r="U347">
        <v>-7.6</v>
      </c>
      <c r="V347">
        <v>-12.6</v>
      </c>
      <c r="W347">
        <v>1934.461</v>
      </c>
      <c r="X347">
        <v>1914.973</v>
      </c>
      <c r="Y347">
        <v>3.83</v>
      </c>
      <c r="Z347">
        <v>0</v>
      </c>
      <c r="AA347">
        <v>14659</v>
      </c>
      <c r="AB347">
        <v>7.6999999999999999E-2</v>
      </c>
      <c r="AC347">
        <f t="shared" si="20"/>
        <v>7.7</v>
      </c>
      <c r="AD347">
        <v>147.99</v>
      </c>
      <c r="AE347">
        <v>186</v>
      </c>
      <c r="AF347" s="2">
        <v>57</v>
      </c>
      <c r="AG347" s="4">
        <v>0.26416666666666672</v>
      </c>
      <c r="AH347" s="3">
        <f t="shared" si="21"/>
        <v>0.45468166666666676</v>
      </c>
      <c r="AI347">
        <f t="shared" si="22"/>
        <v>0.32639999999999997</v>
      </c>
      <c r="AJ347">
        <f t="shared" si="23"/>
        <v>9.4899999999999998E-2</v>
      </c>
    </row>
    <row r="348" spans="1:36" x14ac:dyDescent="0.3">
      <c r="A348" s="1">
        <v>43233.951388888891</v>
      </c>
      <c r="B348" s="5">
        <v>43233.951388888891</v>
      </c>
      <c r="C348">
        <v>5</v>
      </c>
      <c r="D348">
        <v>13</v>
      </c>
      <c r="E348">
        <v>2018</v>
      </c>
      <c r="F348">
        <v>22</v>
      </c>
      <c r="G348">
        <v>50</v>
      </c>
      <c r="H348">
        <v>0</v>
      </c>
      <c r="I348">
        <v>0</v>
      </c>
      <c r="J348">
        <v>110000</v>
      </c>
      <c r="K348">
        <v>7.9000000000000001E-2</v>
      </c>
      <c r="L348">
        <v>-8.1000000000000003E-2</v>
      </c>
      <c r="M348">
        <v>2.8000000000000001E-2</v>
      </c>
      <c r="N348">
        <v>84</v>
      </c>
      <c r="O348">
        <v>96</v>
      </c>
      <c r="P348">
        <v>78</v>
      </c>
      <c r="Q348">
        <v>12.6</v>
      </c>
      <c r="R348">
        <v>1465.9</v>
      </c>
      <c r="S348">
        <v>1498</v>
      </c>
      <c r="T348">
        <v>209.4</v>
      </c>
      <c r="U348">
        <v>-7.5</v>
      </c>
      <c r="V348">
        <v>-12.6</v>
      </c>
      <c r="W348">
        <v>1934.5229999999999</v>
      </c>
      <c r="X348">
        <v>1915.0340000000001</v>
      </c>
      <c r="Y348">
        <v>3.85</v>
      </c>
      <c r="Z348">
        <v>0</v>
      </c>
      <c r="AA348">
        <v>14659</v>
      </c>
      <c r="AB348">
        <v>0.113</v>
      </c>
      <c r="AC348">
        <f t="shared" si="20"/>
        <v>11.3</v>
      </c>
      <c r="AD348">
        <v>135.72999999999999</v>
      </c>
      <c r="AE348">
        <v>181</v>
      </c>
      <c r="AF348" s="2">
        <v>58</v>
      </c>
      <c r="AG348" s="4">
        <v>0.27950000000000014</v>
      </c>
      <c r="AH348" s="3">
        <f t="shared" si="21"/>
        <v>0.47544300000000017</v>
      </c>
      <c r="AI348">
        <f t="shared" si="22"/>
        <v>0.31439999999999996</v>
      </c>
      <c r="AJ348">
        <f t="shared" si="23"/>
        <v>0.1022</v>
      </c>
    </row>
    <row r="349" spans="1:36" x14ac:dyDescent="0.3">
      <c r="A349" s="1">
        <v>43233.954861111109</v>
      </c>
      <c r="B349" s="5">
        <v>43233.954861111109</v>
      </c>
      <c r="C349">
        <v>5</v>
      </c>
      <c r="D349">
        <v>13</v>
      </c>
      <c r="E349">
        <v>2018</v>
      </c>
      <c r="F349">
        <v>22</v>
      </c>
      <c r="G349">
        <v>55</v>
      </c>
      <c r="H349">
        <v>0</v>
      </c>
      <c r="I349">
        <v>0</v>
      </c>
      <c r="J349">
        <v>110000</v>
      </c>
      <c r="K349">
        <v>0.113</v>
      </c>
      <c r="L349">
        <v>-8.2000000000000003E-2</v>
      </c>
      <c r="M349">
        <v>5.5E-2</v>
      </c>
      <c r="N349">
        <v>86</v>
      </c>
      <c r="O349">
        <v>95</v>
      </c>
      <c r="P349">
        <v>79</v>
      </c>
      <c r="Q349">
        <v>12.6</v>
      </c>
      <c r="R349">
        <v>1465.9</v>
      </c>
      <c r="S349">
        <v>1498</v>
      </c>
      <c r="T349">
        <v>209.3</v>
      </c>
      <c r="U349">
        <v>-7.5</v>
      </c>
      <c r="V349">
        <v>-12.6</v>
      </c>
      <c r="W349">
        <v>1934.586</v>
      </c>
      <c r="X349">
        <v>1915.096</v>
      </c>
      <c r="Y349">
        <v>3.85</v>
      </c>
      <c r="Z349">
        <v>0</v>
      </c>
      <c r="AA349">
        <v>14659</v>
      </c>
      <c r="AB349">
        <v>0.14000000000000001</v>
      </c>
      <c r="AC349">
        <f t="shared" si="20"/>
        <v>14.000000000000002</v>
      </c>
      <c r="AD349">
        <v>125.78</v>
      </c>
      <c r="AE349">
        <v>190</v>
      </c>
      <c r="AF349" s="2">
        <v>58</v>
      </c>
      <c r="AG349" s="4">
        <v>0.28849999999999992</v>
      </c>
      <c r="AH349" s="3">
        <f t="shared" si="21"/>
        <v>0.48762899999999998</v>
      </c>
      <c r="AI349">
        <f t="shared" si="22"/>
        <v>0.33599999999999997</v>
      </c>
      <c r="AJ349">
        <f t="shared" si="23"/>
        <v>0.1022</v>
      </c>
    </row>
    <row r="350" spans="1:36" x14ac:dyDescent="0.3">
      <c r="A350" s="1">
        <v>43233.958333333336</v>
      </c>
      <c r="B350" s="5">
        <v>43233.958333333336</v>
      </c>
      <c r="C350">
        <v>5</v>
      </c>
      <c r="D350">
        <v>13</v>
      </c>
      <c r="E350">
        <v>2018</v>
      </c>
      <c r="F350">
        <v>23</v>
      </c>
      <c r="G350">
        <v>0</v>
      </c>
      <c r="H350">
        <v>0</v>
      </c>
      <c r="I350">
        <v>0</v>
      </c>
      <c r="J350">
        <v>110000</v>
      </c>
      <c r="K350">
        <v>0.14599999999999999</v>
      </c>
      <c r="L350">
        <v>-0.113</v>
      </c>
      <c r="M350">
        <v>6.7000000000000004E-2</v>
      </c>
      <c r="N350">
        <v>84</v>
      </c>
      <c r="O350">
        <v>95</v>
      </c>
      <c r="P350">
        <v>81</v>
      </c>
      <c r="Q350">
        <v>12.6</v>
      </c>
      <c r="R350">
        <v>1466</v>
      </c>
      <c r="S350">
        <v>1498.1</v>
      </c>
      <c r="T350">
        <v>209.1</v>
      </c>
      <c r="U350">
        <v>-7.5</v>
      </c>
      <c r="V350">
        <v>-12.6</v>
      </c>
      <c r="W350">
        <v>1934.6489999999999</v>
      </c>
      <c r="X350">
        <v>1915.1579999999999</v>
      </c>
      <c r="Y350">
        <v>3.87</v>
      </c>
      <c r="Z350">
        <v>0</v>
      </c>
      <c r="AA350">
        <v>14660</v>
      </c>
      <c r="AB350">
        <v>0.185</v>
      </c>
      <c r="AC350">
        <f t="shared" si="20"/>
        <v>18.5</v>
      </c>
      <c r="AD350">
        <v>127.82</v>
      </c>
      <c r="AE350">
        <v>200</v>
      </c>
      <c r="AF350" s="2">
        <v>57</v>
      </c>
      <c r="AG350" s="4">
        <v>0.32150000000000001</v>
      </c>
      <c r="AH350" s="3">
        <f t="shared" si="21"/>
        <v>0.53231100000000009</v>
      </c>
      <c r="AI350">
        <f t="shared" si="22"/>
        <v>0.36</v>
      </c>
      <c r="AJ350">
        <f t="shared" si="23"/>
        <v>9.4899999999999998E-2</v>
      </c>
    </row>
    <row r="351" spans="1:36" x14ac:dyDescent="0.3">
      <c r="A351" s="1">
        <v>43233.961805555555</v>
      </c>
      <c r="B351" s="5">
        <v>43233.961805555555</v>
      </c>
      <c r="C351">
        <v>5</v>
      </c>
      <c r="D351">
        <v>13</v>
      </c>
      <c r="E351">
        <v>2018</v>
      </c>
      <c r="F351">
        <v>23</v>
      </c>
      <c r="G351">
        <v>5</v>
      </c>
      <c r="H351">
        <v>0</v>
      </c>
      <c r="I351">
        <v>0</v>
      </c>
      <c r="J351">
        <v>110000</v>
      </c>
      <c r="K351">
        <v>9.1999999999999998E-2</v>
      </c>
      <c r="L351">
        <v>-9.2999999999999999E-2</v>
      </c>
      <c r="M351">
        <v>5.3999999999999999E-2</v>
      </c>
      <c r="N351">
        <v>84</v>
      </c>
      <c r="O351">
        <v>98</v>
      </c>
      <c r="P351">
        <v>82</v>
      </c>
      <c r="Q351">
        <v>12.6</v>
      </c>
      <c r="R351">
        <v>1466</v>
      </c>
      <c r="S351">
        <v>1498.2</v>
      </c>
      <c r="T351">
        <v>209.2</v>
      </c>
      <c r="U351">
        <v>-7.6</v>
      </c>
      <c r="V351">
        <v>-12.7</v>
      </c>
      <c r="W351">
        <v>1934.6969999999999</v>
      </c>
      <c r="X351">
        <v>1915.2059999999999</v>
      </c>
      <c r="Y351">
        <v>3.88</v>
      </c>
      <c r="Z351">
        <v>0</v>
      </c>
      <c r="AA351">
        <v>14660</v>
      </c>
      <c r="AB351">
        <v>0.13100000000000001</v>
      </c>
      <c r="AC351">
        <f t="shared" si="20"/>
        <v>13.100000000000001</v>
      </c>
      <c r="AD351">
        <v>135.32</v>
      </c>
      <c r="AE351">
        <v>180</v>
      </c>
      <c r="AF351" s="2">
        <v>55</v>
      </c>
      <c r="AG351" s="4">
        <v>0.31583333333333319</v>
      </c>
      <c r="AH351" s="3">
        <f t="shared" si="21"/>
        <v>0.52463833333333321</v>
      </c>
      <c r="AI351">
        <f t="shared" si="22"/>
        <v>0.312</v>
      </c>
      <c r="AJ351">
        <f t="shared" si="23"/>
        <v>8.0299999999999996E-2</v>
      </c>
    </row>
    <row r="352" spans="1:36" x14ac:dyDescent="0.3">
      <c r="A352" s="1">
        <v>43233.965277777781</v>
      </c>
      <c r="B352" s="5">
        <v>43233.965277777781</v>
      </c>
      <c r="C352">
        <v>5</v>
      </c>
      <c r="D352">
        <v>13</v>
      </c>
      <c r="E352">
        <v>2018</v>
      </c>
      <c r="F352">
        <v>23</v>
      </c>
      <c r="G352">
        <v>10</v>
      </c>
      <c r="H352">
        <v>0</v>
      </c>
      <c r="I352">
        <v>0</v>
      </c>
      <c r="J352">
        <v>110000</v>
      </c>
      <c r="K352">
        <v>0.13300000000000001</v>
      </c>
      <c r="L352">
        <v>-0.104</v>
      </c>
      <c r="M352">
        <v>5.0999999999999997E-2</v>
      </c>
      <c r="N352">
        <v>88</v>
      </c>
      <c r="O352">
        <v>96</v>
      </c>
      <c r="P352">
        <v>79</v>
      </c>
      <c r="Q352">
        <v>12.6</v>
      </c>
      <c r="R352">
        <v>1466.1</v>
      </c>
      <c r="S352">
        <v>1498.2</v>
      </c>
      <c r="T352">
        <v>209.3</v>
      </c>
      <c r="U352">
        <v>-7.5</v>
      </c>
      <c r="V352">
        <v>-12.7</v>
      </c>
      <c r="W352">
        <v>1934.7619999999999</v>
      </c>
      <c r="X352">
        <v>1915.27</v>
      </c>
      <c r="Y352">
        <v>3.89</v>
      </c>
      <c r="Z352">
        <v>0</v>
      </c>
      <c r="AA352">
        <v>14661</v>
      </c>
      <c r="AB352">
        <v>0.16900000000000001</v>
      </c>
      <c r="AC352">
        <f t="shared" si="20"/>
        <v>16.900000000000002</v>
      </c>
      <c r="AD352">
        <v>128.12</v>
      </c>
      <c r="AE352">
        <v>250</v>
      </c>
      <c r="AF352" s="2">
        <v>59</v>
      </c>
      <c r="AG352" s="4">
        <v>0.31183333333333335</v>
      </c>
      <c r="AH352" s="3">
        <f t="shared" si="21"/>
        <v>0.51922233333333334</v>
      </c>
      <c r="AI352">
        <f t="shared" si="22"/>
        <v>0.48</v>
      </c>
      <c r="AJ352">
        <f t="shared" si="23"/>
        <v>0.1095</v>
      </c>
    </row>
    <row r="353" spans="1:36" x14ac:dyDescent="0.3">
      <c r="A353" s="1">
        <v>43233.96875</v>
      </c>
      <c r="B353" s="5">
        <v>43233.96875</v>
      </c>
      <c r="C353">
        <v>5</v>
      </c>
      <c r="D353">
        <v>13</v>
      </c>
      <c r="E353">
        <v>2018</v>
      </c>
      <c r="F353">
        <v>23</v>
      </c>
      <c r="G353">
        <v>15</v>
      </c>
      <c r="H353">
        <v>0</v>
      </c>
      <c r="I353">
        <v>0</v>
      </c>
      <c r="J353">
        <v>110000</v>
      </c>
      <c r="K353">
        <v>0.14099999999999999</v>
      </c>
      <c r="L353">
        <v>-0.106</v>
      </c>
      <c r="M353">
        <v>6.2E-2</v>
      </c>
      <c r="N353">
        <v>87</v>
      </c>
      <c r="O353">
        <v>93</v>
      </c>
      <c r="P353">
        <v>80</v>
      </c>
      <c r="Q353">
        <v>12.6</v>
      </c>
      <c r="R353">
        <v>1466.2</v>
      </c>
      <c r="S353">
        <v>1498.3</v>
      </c>
      <c r="T353">
        <v>209</v>
      </c>
      <c r="U353">
        <v>-7.6</v>
      </c>
      <c r="V353">
        <v>-12.6</v>
      </c>
      <c r="W353">
        <v>1934.825</v>
      </c>
      <c r="X353">
        <v>1915.3320000000001</v>
      </c>
      <c r="Y353">
        <v>3.91</v>
      </c>
      <c r="Z353">
        <v>0</v>
      </c>
      <c r="AA353">
        <v>14662</v>
      </c>
      <c r="AB353">
        <v>0.17699999999999999</v>
      </c>
      <c r="AC353">
        <f t="shared" si="20"/>
        <v>17.7</v>
      </c>
      <c r="AD353">
        <v>127</v>
      </c>
      <c r="AE353">
        <v>194</v>
      </c>
      <c r="AF353" s="2">
        <v>55</v>
      </c>
      <c r="AG353" s="4">
        <v>0.3421666666666664</v>
      </c>
      <c r="AH353" s="3">
        <f t="shared" si="21"/>
        <v>0.56029366666666636</v>
      </c>
      <c r="AI353">
        <f t="shared" si="22"/>
        <v>0.34559999999999996</v>
      </c>
      <c r="AJ353">
        <f t="shared" si="23"/>
        <v>8.0299999999999996E-2</v>
      </c>
    </row>
    <row r="354" spans="1:36" x14ac:dyDescent="0.3">
      <c r="A354" s="1">
        <v>43233.972222222219</v>
      </c>
      <c r="B354" s="5">
        <v>43233.972222222219</v>
      </c>
      <c r="C354">
        <v>5</v>
      </c>
      <c r="D354">
        <v>13</v>
      </c>
      <c r="E354">
        <v>2018</v>
      </c>
      <c r="F354">
        <v>23</v>
      </c>
      <c r="G354">
        <v>20</v>
      </c>
      <c r="H354">
        <v>0</v>
      </c>
      <c r="I354">
        <v>0</v>
      </c>
      <c r="J354">
        <v>110000</v>
      </c>
      <c r="K354">
        <v>0.123</v>
      </c>
      <c r="L354">
        <v>-0.105</v>
      </c>
      <c r="M354">
        <v>6.4000000000000001E-2</v>
      </c>
      <c r="N354">
        <v>82</v>
      </c>
      <c r="O354">
        <v>92</v>
      </c>
      <c r="P354">
        <v>75</v>
      </c>
      <c r="Q354">
        <v>12.6</v>
      </c>
      <c r="R354">
        <v>1466.2</v>
      </c>
      <c r="S354">
        <v>1498.3</v>
      </c>
      <c r="T354">
        <v>209.2</v>
      </c>
      <c r="U354">
        <v>-7.5</v>
      </c>
      <c r="V354">
        <v>-12.7</v>
      </c>
      <c r="W354">
        <v>1934.8679999999999</v>
      </c>
      <c r="X354">
        <v>1915.374</v>
      </c>
      <c r="Y354">
        <v>3.92</v>
      </c>
      <c r="Z354">
        <v>0</v>
      </c>
      <c r="AA354">
        <v>14662</v>
      </c>
      <c r="AB354">
        <v>0.16200000000000001</v>
      </c>
      <c r="AC354">
        <f t="shared" si="20"/>
        <v>16.2</v>
      </c>
      <c r="AD354">
        <v>130.63999999999999</v>
      </c>
      <c r="AE354">
        <v>164</v>
      </c>
      <c r="AF354" s="2">
        <v>58</v>
      </c>
      <c r="AG354" s="4">
        <v>0.26600000000000007</v>
      </c>
      <c r="AH354" s="3">
        <f t="shared" si="21"/>
        <v>0.45716400000000013</v>
      </c>
      <c r="AI354">
        <f t="shared" si="22"/>
        <v>0.27359999999999995</v>
      </c>
      <c r="AJ354">
        <f t="shared" si="23"/>
        <v>0.1022</v>
      </c>
    </row>
    <row r="355" spans="1:36" x14ac:dyDescent="0.3">
      <c r="A355" s="1">
        <v>43233.975694444445</v>
      </c>
      <c r="B355" s="5">
        <v>43233.975694444445</v>
      </c>
      <c r="C355">
        <v>5</v>
      </c>
      <c r="D355">
        <v>13</v>
      </c>
      <c r="E355">
        <v>2018</v>
      </c>
      <c r="F355">
        <v>23</v>
      </c>
      <c r="G355">
        <v>25</v>
      </c>
      <c r="H355">
        <v>0</v>
      </c>
      <c r="I355">
        <v>0</v>
      </c>
      <c r="J355">
        <v>110000</v>
      </c>
      <c r="K355">
        <v>0.13900000000000001</v>
      </c>
      <c r="L355">
        <v>-0.115</v>
      </c>
      <c r="M355">
        <v>3.7999999999999999E-2</v>
      </c>
      <c r="N355">
        <v>79</v>
      </c>
      <c r="O355">
        <v>91</v>
      </c>
      <c r="P355">
        <v>72</v>
      </c>
      <c r="Q355">
        <v>12.6</v>
      </c>
      <c r="R355">
        <v>1466.2</v>
      </c>
      <c r="S355">
        <v>1498.4</v>
      </c>
      <c r="T355">
        <v>209</v>
      </c>
      <c r="U355">
        <v>-7.6</v>
      </c>
      <c r="V355">
        <v>-12.7</v>
      </c>
      <c r="W355">
        <v>1934.9490000000001</v>
      </c>
      <c r="X355">
        <v>1915.454</v>
      </c>
      <c r="Y355">
        <v>3.93</v>
      </c>
      <c r="Z355">
        <v>0</v>
      </c>
      <c r="AA355">
        <v>14662</v>
      </c>
      <c r="AB355">
        <v>0.18099999999999999</v>
      </c>
      <c r="AC355">
        <f t="shared" si="20"/>
        <v>18.099999999999998</v>
      </c>
      <c r="AD355">
        <v>129.72</v>
      </c>
      <c r="AE355">
        <v>190</v>
      </c>
      <c r="AF355" s="2">
        <v>57</v>
      </c>
      <c r="AG355" s="4">
        <v>0.22750000000000001</v>
      </c>
      <c r="AH355" s="3">
        <f t="shared" si="21"/>
        <v>0.40503500000000003</v>
      </c>
      <c r="AI355">
        <f t="shared" si="22"/>
        <v>0.33599999999999997</v>
      </c>
      <c r="AJ355">
        <f t="shared" si="23"/>
        <v>9.4899999999999998E-2</v>
      </c>
    </row>
    <row r="356" spans="1:36" x14ac:dyDescent="0.3">
      <c r="A356" s="1">
        <v>43233.979166666664</v>
      </c>
      <c r="B356" s="5">
        <v>43233.979166666664</v>
      </c>
      <c r="C356">
        <v>5</v>
      </c>
      <c r="D356">
        <v>13</v>
      </c>
      <c r="E356">
        <v>2018</v>
      </c>
      <c r="F356">
        <v>23</v>
      </c>
      <c r="G356">
        <v>30</v>
      </c>
      <c r="H356">
        <v>0</v>
      </c>
      <c r="I356">
        <v>0</v>
      </c>
      <c r="J356">
        <v>110000</v>
      </c>
      <c r="K356">
        <v>0.14199999999999999</v>
      </c>
      <c r="L356">
        <v>-0.113</v>
      </c>
      <c r="M356">
        <v>6.2E-2</v>
      </c>
      <c r="N356">
        <v>80</v>
      </c>
      <c r="O356">
        <v>89</v>
      </c>
      <c r="P356">
        <v>76</v>
      </c>
      <c r="Q356">
        <v>12.6</v>
      </c>
      <c r="R356">
        <v>1466.3</v>
      </c>
      <c r="S356">
        <v>1498.4</v>
      </c>
      <c r="T356">
        <v>209</v>
      </c>
      <c r="U356">
        <v>-7.5</v>
      </c>
      <c r="V356">
        <v>-12.7</v>
      </c>
      <c r="W356">
        <v>1934.9849999999999</v>
      </c>
      <c r="X356">
        <v>1915.489</v>
      </c>
      <c r="Y356">
        <v>3.94</v>
      </c>
      <c r="Z356">
        <v>0</v>
      </c>
      <c r="AA356">
        <v>14663</v>
      </c>
      <c r="AB356">
        <v>0.182</v>
      </c>
      <c r="AC356">
        <f t="shared" si="20"/>
        <v>18.2</v>
      </c>
      <c r="AD356">
        <v>128.61000000000001</v>
      </c>
      <c r="AE356">
        <v>165</v>
      </c>
      <c r="AF356" s="2">
        <v>57</v>
      </c>
      <c r="AG356" s="4">
        <v>0.23650000000000002</v>
      </c>
      <c r="AH356" s="3">
        <f t="shared" si="21"/>
        <v>0.41722100000000006</v>
      </c>
      <c r="AI356">
        <f t="shared" si="22"/>
        <v>0.27599999999999997</v>
      </c>
      <c r="AJ356">
        <f t="shared" si="23"/>
        <v>9.4899999999999998E-2</v>
      </c>
    </row>
    <row r="357" spans="1:36" x14ac:dyDescent="0.3">
      <c r="A357" s="1">
        <v>43233.982638888891</v>
      </c>
      <c r="B357" s="5">
        <v>43233.982638888891</v>
      </c>
      <c r="C357">
        <v>5</v>
      </c>
      <c r="D357">
        <v>13</v>
      </c>
      <c r="E357">
        <v>2018</v>
      </c>
      <c r="F357">
        <v>23</v>
      </c>
      <c r="G357">
        <v>35</v>
      </c>
      <c r="H357">
        <v>0</v>
      </c>
      <c r="I357">
        <v>0</v>
      </c>
      <c r="J357">
        <v>110000</v>
      </c>
      <c r="K357">
        <v>0.13</v>
      </c>
      <c r="L357">
        <v>-0.123</v>
      </c>
      <c r="M357">
        <v>4.3999999999999997E-2</v>
      </c>
      <c r="N357">
        <v>79</v>
      </c>
      <c r="O357">
        <v>91</v>
      </c>
      <c r="P357">
        <v>74</v>
      </c>
      <c r="Q357">
        <v>12.5</v>
      </c>
      <c r="R357">
        <v>1466.3</v>
      </c>
      <c r="S357">
        <v>1498.5</v>
      </c>
      <c r="T357">
        <v>209</v>
      </c>
      <c r="U357">
        <v>-7.5</v>
      </c>
      <c r="V357">
        <v>-12.7</v>
      </c>
      <c r="W357">
        <v>1935.069</v>
      </c>
      <c r="X357">
        <v>1915.5719999999999</v>
      </c>
      <c r="Y357">
        <v>3.95</v>
      </c>
      <c r="Z357">
        <v>0</v>
      </c>
      <c r="AA357">
        <v>14663</v>
      </c>
      <c r="AB357">
        <v>0.17899999999999999</v>
      </c>
      <c r="AC357">
        <f t="shared" si="20"/>
        <v>17.899999999999999</v>
      </c>
      <c r="AD357">
        <v>133.38</v>
      </c>
      <c r="AE357">
        <v>178</v>
      </c>
      <c r="AF357" s="2">
        <v>57</v>
      </c>
      <c r="AG357" s="4">
        <v>0.22050000000000008</v>
      </c>
      <c r="AH357" s="3">
        <f t="shared" si="21"/>
        <v>0.39555700000000016</v>
      </c>
      <c r="AI357">
        <f t="shared" si="22"/>
        <v>0.30719999999999997</v>
      </c>
      <c r="AJ357">
        <f t="shared" si="23"/>
        <v>9.4899999999999998E-2</v>
      </c>
    </row>
    <row r="358" spans="1:36" x14ac:dyDescent="0.3">
      <c r="A358" s="1">
        <v>43233.986111111109</v>
      </c>
      <c r="B358" s="5">
        <v>43233.986111111109</v>
      </c>
      <c r="C358">
        <v>5</v>
      </c>
      <c r="D358">
        <v>13</v>
      </c>
      <c r="E358">
        <v>2018</v>
      </c>
      <c r="F358">
        <v>23</v>
      </c>
      <c r="G358">
        <v>40</v>
      </c>
      <c r="H358">
        <v>0</v>
      </c>
      <c r="I358">
        <v>0</v>
      </c>
      <c r="J358">
        <v>110000</v>
      </c>
      <c r="K358">
        <v>0.13200000000000001</v>
      </c>
      <c r="L358">
        <v>-0.107</v>
      </c>
      <c r="M358">
        <v>4.7E-2</v>
      </c>
      <c r="N358">
        <v>82</v>
      </c>
      <c r="O358">
        <v>89</v>
      </c>
      <c r="P358">
        <v>76</v>
      </c>
      <c r="Q358">
        <v>12.5</v>
      </c>
      <c r="R358">
        <v>1466.5</v>
      </c>
      <c r="S358">
        <v>1498.6</v>
      </c>
      <c r="T358">
        <v>209.2</v>
      </c>
      <c r="U358">
        <v>-7.6</v>
      </c>
      <c r="V358">
        <v>-12.7</v>
      </c>
      <c r="W358">
        <v>1935.1410000000001</v>
      </c>
      <c r="X358">
        <v>1915.643</v>
      </c>
      <c r="Y358">
        <v>3.99</v>
      </c>
      <c r="Z358">
        <v>0</v>
      </c>
      <c r="AA358">
        <v>14665</v>
      </c>
      <c r="AB358">
        <v>0.17</v>
      </c>
      <c r="AC358">
        <f t="shared" si="20"/>
        <v>17</v>
      </c>
      <c r="AD358">
        <v>129.13999999999999</v>
      </c>
      <c r="AE358">
        <v>163</v>
      </c>
      <c r="AF358" s="2">
        <v>56</v>
      </c>
      <c r="AG358" s="4">
        <v>0.22883333333333336</v>
      </c>
      <c r="AH358" s="3">
        <f t="shared" si="21"/>
        <v>0.40684033333333336</v>
      </c>
      <c r="AI358">
        <f t="shared" si="22"/>
        <v>0.2712</v>
      </c>
      <c r="AJ358">
        <f t="shared" si="23"/>
        <v>8.7599999999999997E-2</v>
      </c>
    </row>
    <row r="359" spans="1:36" x14ac:dyDescent="0.3">
      <c r="A359" s="1">
        <v>43233.989583333336</v>
      </c>
      <c r="B359" s="5">
        <v>43233.989583333336</v>
      </c>
      <c r="C359">
        <v>5</v>
      </c>
      <c r="D359">
        <v>13</v>
      </c>
      <c r="E359">
        <v>2018</v>
      </c>
      <c r="F359">
        <v>23</v>
      </c>
      <c r="G359">
        <v>45</v>
      </c>
      <c r="H359">
        <v>0</v>
      </c>
      <c r="I359">
        <v>0</v>
      </c>
      <c r="J359">
        <v>110000</v>
      </c>
      <c r="K359">
        <v>9.0999999999999998E-2</v>
      </c>
      <c r="L359">
        <v>-0.112</v>
      </c>
      <c r="M359">
        <v>1.7000000000000001E-2</v>
      </c>
      <c r="N359">
        <v>82</v>
      </c>
      <c r="O359">
        <v>94</v>
      </c>
      <c r="P359">
        <v>79</v>
      </c>
      <c r="Q359">
        <v>12.5</v>
      </c>
      <c r="R359">
        <v>1466.6</v>
      </c>
      <c r="S359">
        <v>1498.7</v>
      </c>
      <c r="T359">
        <v>209</v>
      </c>
      <c r="U359">
        <v>-7.5</v>
      </c>
      <c r="V359">
        <v>-12.7</v>
      </c>
      <c r="W359">
        <v>1935.2059999999999</v>
      </c>
      <c r="X359">
        <v>1915.7070000000001</v>
      </c>
      <c r="Y359">
        <v>4</v>
      </c>
      <c r="Z359">
        <v>0</v>
      </c>
      <c r="AA359">
        <v>14666</v>
      </c>
      <c r="AB359">
        <v>0.14499999999999999</v>
      </c>
      <c r="AC359">
        <f t="shared" si="20"/>
        <v>14.499999999999998</v>
      </c>
      <c r="AD359">
        <v>141.02000000000001</v>
      </c>
      <c r="AE359">
        <v>171</v>
      </c>
      <c r="AF359" s="2">
        <v>56</v>
      </c>
      <c r="AG359" s="4">
        <v>0.3178333333333333</v>
      </c>
      <c r="AH359" s="3">
        <f t="shared" si="21"/>
        <v>0.52734633333333336</v>
      </c>
      <c r="AI359">
        <f t="shared" si="22"/>
        <v>0.29039999999999999</v>
      </c>
      <c r="AJ359">
        <f t="shared" si="23"/>
        <v>8.7599999999999997E-2</v>
      </c>
    </row>
    <row r="360" spans="1:36" x14ac:dyDescent="0.3">
      <c r="A360" s="1">
        <v>43233.993055555555</v>
      </c>
      <c r="B360" s="5">
        <v>43233.993055555555</v>
      </c>
      <c r="C360">
        <v>5</v>
      </c>
      <c r="D360">
        <v>13</v>
      </c>
      <c r="E360">
        <v>2018</v>
      </c>
      <c r="F360">
        <v>23</v>
      </c>
      <c r="G360">
        <v>50</v>
      </c>
      <c r="H360">
        <v>0</v>
      </c>
      <c r="I360">
        <v>0</v>
      </c>
      <c r="J360">
        <v>110000</v>
      </c>
      <c r="K360">
        <v>0.13900000000000001</v>
      </c>
      <c r="L360">
        <v>-0.112</v>
      </c>
      <c r="M360">
        <v>4.8000000000000001E-2</v>
      </c>
      <c r="N360">
        <v>81</v>
      </c>
      <c r="O360">
        <v>96</v>
      </c>
      <c r="P360">
        <v>79</v>
      </c>
      <c r="Q360">
        <v>12.5</v>
      </c>
      <c r="R360">
        <v>1466.6</v>
      </c>
      <c r="S360">
        <v>1498.7</v>
      </c>
      <c r="T360">
        <v>209.1</v>
      </c>
      <c r="U360">
        <v>-7.5</v>
      </c>
      <c r="V360">
        <v>-12.7</v>
      </c>
      <c r="W360">
        <v>1935.2539999999999</v>
      </c>
      <c r="X360">
        <v>1915.7539999999999</v>
      </c>
      <c r="Y360">
        <v>4.01</v>
      </c>
      <c r="Z360">
        <v>0</v>
      </c>
      <c r="AA360">
        <v>14666</v>
      </c>
      <c r="AB360">
        <v>0.17899999999999999</v>
      </c>
      <c r="AC360">
        <f t="shared" si="20"/>
        <v>17.899999999999999</v>
      </c>
      <c r="AD360">
        <v>128.97</v>
      </c>
      <c r="AE360">
        <v>218</v>
      </c>
      <c r="AF360" s="2">
        <v>56</v>
      </c>
      <c r="AG360" s="4">
        <v>0.28733333333333327</v>
      </c>
      <c r="AH360" s="3">
        <f t="shared" si="21"/>
        <v>0.48604933333333333</v>
      </c>
      <c r="AI360">
        <f t="shared" si="22"/>
        <v>0.40319999999999995</v>
      </c>
      <c r="AJ360">
        <f t="shared" si="23"/>
        <v>8.7599999999999997E-2</v>
      </c>
    </row>
    <row r="361" spans="1:36" x14ac:dyDescent="0.3">
      <c r="A361" s="1">
        <v>43233.996527777781</v>
      </c>
      <c r="B361" s="5">
        <v>43233.996527777781</v>
      </c>
      <c r="C361">
        <v>5</v>
      </c>
      <c r="D361">
        <v>13</v>
      </c>
      <c r="E361">
        <v>2018</v>
      </c>
      <c r="F361">
        <v>23</v>
      </c>
      <c r="G361">
        <v>55</v>
      </c>
      <c r="H361">
        <v>0</v>
      </c>
      <c r="I361">
        <v>0</v>
      </c>
      <c r="J361">
        <v>110000</v>
      </c>
      <c r="K361">
        <v>7.6999999999999999E-2</v>
      </c>
      <c r="L361">
        <v>-0.123</v>
      </c>
      <c r="M361">
        <v>0.02</v>
      </c>
      <c r="N361">
        <v>75</v>
      </c>
      <c r="O361">
        <v>89</v>
      </c>
      <c r="P361">
        <v>74</v>
      </c>
      <c r="Q361">
        <v>12.5</v>
      </c>
      <c r="R361">
        <v>1466.6</v>
      </c>
      <c r="S361">
        <v>1498.8</v>
      </c>
      <c r="T361">
        <v>209</v>
      </c>
      <c r="U361">
        <v>-7.5</v>
      </c>
      <c r="V361">
        <v>-12.7</v>
      </c>
      <c r="W361">
        <v>1935.319</v>
      </c>
      <c r="X361">
        <v>1915.819</v>
      </c>
      <c r="Y361">
        <v>4.0199999999999996</v>
      </c>
      <c r="Z361">
        <v>0</v>
      </c>
      <c r="AA361">
        <v>14666</v>
      </c>
      <c r="AB361">
        <v>0.14499999999999999</v>
      </c>
      <c r="AC361">
        <f t="shared" si="20"/>
        <v>14.499999999999998</v>
      </c>
      <c r="AD361">
        <v>147.99</v>
      </c>
      <c r="AE361">
        <v>205</v>
      </c>
      <c r="AF361" s="2">
        <v>55</v>
      </c>
      <c r="AG361" s="4">
        <v>0.22066666666666673</v>
      </c>
      <c r="AH361" s="3">
        <f t="shared" si="21"/>
        <v>0.39578266666666673</v>
      </c>
      <c r="AI361">
        <f t="shared" si="22"/>
        <v>0.37199999999999994</v>
      </c>
      <c r="AJ361">
        <f t="shared" si="23"/>
        <v>8.0299999999999996E-2</v>
      </c>
    </row>
    <row r="362" spans="1:36" x14ac:dyDescent="0.3">
      <c r="A362" s="1">
        <v>43234</v>
      </c>
      <c r="B362" s="5">
        <v>43234</v>
      </c>
      <c r="C362">
        <v>5</v>
      </c>
      <c r="D362">
        <v>14</v>
      </c>
      <c r="E362">
        <v>2018</v>
      </c>
      <c r="F362">
        <v>0</v>
      </c>
      <c r="G362">
        <v>0</v>
      </c>
      <c r="H362">
        <v>0</v>
      </c>
      <c r="I362">
        <v>0</v>
      </c>
      <c r="J362">
        <v>110000</v>
      </c>
      <c r="K362">
        <v>0.11799999999999999</v>
      </c>
      <c r="L362">
        <v>-0.112</v>
      </c>
      <c r="M362">
        <v>0.03</v>
      </c>
      <c r="N362">
        <v>77</v>
      </c>
      <c r="O362">
        <v>91</v>
      </c>
      <c r="P362">
        <v>76</v>
      </c>
      <c r="Q362">
        <v>12.5</v>
      </c>
      <c r="R362">
        <v>1466.8</v>
      </c>
      <c r="S362">
        <v>1498.9</v>
      </c>
      <c r="T362">
        <v>209.2</v>
      </c>
      <c r="U362">
        <v>-7.5</v>
      </c>
      <c r="V362">
        <v>-12.7</v>
      </c>
      <c r="W362">
        <v>1935.37</v>
      </c>
      <c r="X362">
        <v>1915.8689999999999</v>
      </c>
      <c r="Y362">
        <v>4.05</v>
      </c>
      <c r="Z362">
        <v>0</v>
      </c>
      <c r="AA362">
        <v>14668</v>
      </c>
      <c r="AB362">
        <v>0.16300000000000001</v>
      </c>
      <c r="AC362">
        <f t="shared" si="20"/>
        <v>16.3</v>
      </c>
      <c r="AD362">
        <v>133.72999999999999</v>
      </c>
      <c r="AE362">
        <v>208</v>
      </c>
      <c r="AF362" s="2">
        <v>56</v>
      </c>
      <c r="AG362" s="4">
        <v>0.22783333333333344</v>
      </c>
      <c r="AH362" s="3">
        <f t="shared" si="21"/>
        <v>0.4054863333333335</v>
      </c>
      <c r="AI362">
        <f t="shared" si="22"/>
        <v>0.37919999999999998</v>
      </c>
      <c r="AJ362">
        <f t="shared" si="23"/>
        <v>8.7599999999999997E-2</v>
      </c>
    </row>
    <row r="363" spans="1:36" x14ac:dyDescent="0.3">
      <c r="A363" s="1">
        <v>43234.003472222219</v>
      </c>
      <c r="B363" s="5">
        <v>43234.003472222219</v>
      </c>
      <c r="C363">
        <v>5</v>
      </c>
      <c r="D363">
        <v>14</v>
      </c>
      <c r="E363">
        <v>2018</v>
      </c>
      <c r="F363">
        <v>0</v>
      </c>
      <c r="G363">
        <v>5</v>
      </c>
      <c r="H363">
        <v>0</v>
      </c>
      <c r="I363">
        <v>0</v>
      </c>
      <c r="J363">
        <v>110000</v>
      </c>
      <c r="K363">
        <v>9.5000000000000001E-2</v>
      </c>
      <c r="L363">
        <v>-0.107</v>
      </c>
      <c r="M363">
        <v>3.7999999999999999E-2</v>
      </c>
      <c r="N363">
        <v>74</v>
      </c>
      <c r="O363">
        <v>87</v>
      </c>
      <c r="P363">
        <v>73</v>
      </c>
      <c r="Q363">
        <v>12.5</v>
      </c>
      <c r="R363">
        <v>1466.8</v>
      </c>
      <c r="S363">
        <v>1498.9</v>
      </c>
      <c r="T363">
        <v>208.9</v>
      </c>
      <c r="U363">
        <v>-7.6</v>
      </c>
      <c r="V363">
        <v>-12.6</v>
      </c>
      <c r="W363">
        <v>1935.4349999999999</v>
      </c>
      <c r="X363">
        <v>1915.933</v>
      </c>
      <c r="Y363">
        <v>4.0599999999999996</v>
      </c>
      <c r="Z363">
        <v>0</v>
      </c>
      <c r="AA363">
        <v>14668</v>
      </c>
      <c r="AB363">
        <v>0.14299999999999999</v>
      </c>
      <c r="AC363">
        <f t="shared" si="20"/>
        <v>14.299999999999999</v>
      </c>
      <c r="AD363">
        <v>138.47</v>
      </c>
      <c r="AE363">
        <v>197</v>
      </c>
      <c r="AF363" s="2">
        <v>58</v>
      </c>
      <c r="AG363" s="4">
        <v>0.24816666666666667</v>
      </c>
      <c r="AH363" s="3">
        <f t="shared" si="21"/>
        <v>0.43301766666666675</v>
      </c>
      <c r="AI363">
        <f t="shared" si="22"/>
        <v>0.35279999999999995</v>
      </c>
      <c r="AJ363">
        <f t="shared" si="23"/>
        <v>0.1022</v>
      </c>
    </row>
    <row r="364" spans="1:36" x14ac:dyDescent="0.3">
      <c r="A364" s="1">
        <v>43234.006944444445</v>
      </c>
      <c r="B364" s="5">
        <v>43234.006944444445</v>
      </c>
      <c r="C364">
        <v>5</v>
      </c>
      <c r="D364">
        <v>14</v>
      </c>
      <c r="E364">
        <v>2018</v>
      </c>
      <c r="F364">
        <v>0</v>
      </c>
      <c r="G364">
        <v>10</v>
      </c>
      <c r="H364">
        <v>0</v>
      </c>
      <c r="I364">
        <v>0</v>
      </c>
      <c r="J364">
        <v>110000</v>
      </c>
      <c r="K364">
        <v>0.13</v>
      </c>
      <c r="L364">
        <v>-0.13200000000000001</v>
      </c>
      <c r="M364">
        <v>0.01</v>
      </c>
      <c r="N364">
        <v>77</v>
      </c>
      <c r="O364">
        <v>89</v>
      </c>
      <c r="P364">
        <v>72</v>
      </c>
      <c r="Q364">
        <v>12.5</v>
      </c>
      <c r="R364">
        <v>1466.9</v>
      </c>
      <c r="S364">
        <v>1499.1</v>
      </c>
      <c r="T364">
        <v>209.2</v>
      </c>
      <c r="U364">
        <v>-7.5</v>
      </c>
      <c r="V364">
        <v>-12.7</v>
      </c>
      <c r="W364">
        <v>1935.528</v>
      </c>
      <c r="X364">
        <v>1916.0239999999999</v>
      </c>
      <c r="Y364">
        <v>4.0999999999999996</v>
      </c>
      <c r="Z364">
        <v>0</v>
      </c>
      <c r="AA364">
        <v>14669</v>
      </c>
      <c r="AB364">
        <v>0.185</v>
      </c>
      <c r="AC364">
        <f t="shared" si="20"/>
        <v>18.5</v>
      </c>
      <c r="AD364">
        <v>135.44999999999999</v>
      </c>
      <c r="AE364">
        <v>167</v>
      </c>
      <c r="AF364" s="2">
        <v>57</v>
      </c>
      <c r="AG364" s="4">
        <v>0.2363333333333334</v>
      </c>
      <c r="AH364" s="3">
        <f t="shared" si="21"/>
        <v>0.4169953333333335</v>
      </c>
      <c r="AI364">
        <f t="shared" si="22"/>
        <v>0.28079999999999999</v>
      </c>
      <c r="AJ364">
        <f t="shared" si="23"/>
        <v>9.4899999999999998E-2</v>
      </c>
    </row>
    <row r="365" spans="1:36" x14ac:dyDescent="0.3">
      <c r="A365" s="1">
        <v>43234.010416666664</v>
      </c>
      <c r="B365" s="5">
        <v>43234.010416666664</v>
      </c>
      <c r="C365">
        <v>5</v>
      </c>
      <c r="D365">
        <v>14</v>
      </c>
      <c r="E365">
        <v>2018</v>
      </c>
      <c r="F365">
        <v>0</v>
      </c>
      <c r="G365">
        <v>15</v>
      </c>
      <c r="H365">
        <v>0</v>
      </c>
      <c r="I365">
        <v>0</v>
      </c>
      <c r="J365">
        <v>110000</v>
      </c>
      <c r="K365">
        <v>0.11899999999999999</v>
      </c>
      <c r="L365">
        <v>-9.9000000000000005E-2</v>
      </c>
      <c r="M365">
        <v>7.1999999999999995E-2</v>
      </c>
      <c r="N365">
        <v>73</v>
      </c>
      <c r="O365">
        <v>88</v>
      </c>
      <c r="P365">
        <v>75</v>
      </c>
      <c r="Q365">
        <v>12.5</v>
      </c>
      <c r="R365">
        <v>1467</v>
      </c>
      <c r="S365">
        <v>1499.2</v>
      </c>
      <c r="T365">
        <v>209.2</v>
      </c>
      <c r="U365">
        <v>-7.5</v>
      </c>
      <c r="V365">
        <v>-12.7</v>
      </c>
      <c r="W365">
        <v>1935.585</v>
      </c>
      <c r="X365">
        <v>1916.0809999999999</v>
      </c>
      <c r="Y365">
        <v>4.13</v>
      </c>
      <c r="Z365">
        <v>0</v>
      </c>
      <c r="AA365">
        <v>14670</v>
      </c>
      <c r="AB365">
        <v>0.155</v>
      </c>
      <c r="AC365">
        <f t="shared" si="20"/>
        <v>15.5</v>
      </c>
      <c r="AD365">
        <v>129.9</v>
      </c>
      <c r="AE365">
        <v>153</v>
      </c>
      <c r="AF365" s="2">
        <v>57</v>
      </c>
      <c r="AG365" s="4">
        <v>0.22666666666666663</v>
      </c>
      <c r="AH365" s="3">
        <f t="shared" si="21"/>
        <v>0.40390666666666664</v>
      </c>
      <c r="AI365">
        <f t="shared" si="22"/>
        <v>0.24719999999999998</v>
      </c>
      <c r="AJ365">
        <f t="shared" si="23"/>
        <v>9.4899999999999998E-2</v>
      </c>
    </row>
    <row r="366" spans="1:36" x14ac:dyDescent="0.3">
      <c r="A366" s="1">
        <v>43234.013888888891</v>
      </c>
      <c r="B366" s="5">
        <v>43234.013888888891</v>
      </c>
      <c r="C366">
        <v>5</v>
      </c>
      <c r="D366">
        <v>14</v>
      </c>
      <c r="E366">
        <v>2018</v>
      </c>
      <c r="F366">
        <v>0</v>
      </c>
      <c r="G366">
        <v>20</v>
      </c>
      <c r="H366">
        <v>0</v>
      </c>
      <c r="I366">
        <v>0</v>
      </c>
      <c r="J366">
        <v>110000</v>
      </c>
      <c r="K366">
        <v>4.8000000000000001E-2</v>
      </c>
      <c r="L366">
        <v>-8.8999999999999996E-2</v>
      </c>
      <c r="M366">
        <v>8.0000000000000002E-3</v>
      </c>
      <c r="N366">
        <v>73</v>
      </c>
      <c r="O366">
        <v>84</v>
      </c>
      <c r="P366">
        <v>73</v>
      </c>
      <c r="Q366">
        <v>12.5</v>
      </c>
      <c r="R366">
        <v>1467</v>
      </c>
      <c r="S366">
        <v>1499.2</v>
      </c>
      <c r="T366">
        <v>209.2</v>
      </c>
      <c r="U366">
        <v>-7.6</v>
      </c>
      <c r="V366">
        <v>-12.7</v>
      </c>
      <c r="W366">
        <v>1935.6669999999999</v>
      </c>
      <c r="X366">
        <v>1916.1610000000001</v>
      </c>
      <c r="Y366">
        <v>4.13</v>
      </c>
      <c r="Z366">
        <v>0</v>
      </c>
      <c r="AA366">
        <v>14670</v>
      </c>
      <c r="AB366">
        <v>0.10100000000000001</v>
      </c>
      <c r="AC366">
        <f t="shared" si="20"/>
        <v>10.100000000000001</v>
      </c>
      <c r="AD366">
        <v>151.62</v>
      </c>
      <c r="AE366">
        <v>172</v>
      </c>
      <c r="AF366" s="2">
        <v>59</v>
      </c>
      <c r="AG366" s="4">
        <v>0.22283333333333341</v>
      </c>
      <c r="AH366" s="3">
        <f t="shared" si="21"/>
        <v>0.39871633333333345</v>
      </c>
      <c r="AI366">
        <f t="shared" si="22"/>
        <v>0.29279999999999995</v>
      </c>
      <c r="AJ366">
        <f t="shared" si="23"/>
        <v>0.1095</v>
      </c>
    </row>
    <row r="367" spans="1:36" x14ac:dyDescent="0.3">
      <c r="A367" s="1">
        <v>43234.017361111109</v>
      </c>
      <c r="B367" s="5">
        <v>43234.017361111109</v>
      </c>
      <c r="C367">
        <v>5</v>
      </c>
      <c r="D367">
        <v>14</v>
      </c>
      <c r="E367">
        <v>2018</v>
      </c>
      <c r="F367">
        <v>0</v>
      </c>
      <c r="G367">
        <v>25</v>
      </c>
      <c r="H367">
        <v>0</v>
      </c>
      <c r="I367">
        <v>0</v>
      </c>
      <c r="J367">
        <v>110000</v>
      </c>
      <c r="K367">
        <v>7.8E-2</v>
      </c>
      <c r="L367">
        <v>-9.0999999999999998E-2</v>
      </c>
      <c r="M367">
        <v>1.2E-2</v>
      </c>
      <c r="N367">
        <v>72</v>
      </c>
      <c r="O367">
        <v>84</v>
      </c>
      <c r="P367">
        <v>72</v>
      </c>
      <c r="Q367">
        <v>12.5</v>
      </c>
      <c r="R367">
        <v>1467.2</v>
      </c>
      <c r="S367">
        <v>1499.3</v>
      </c>
      <c r="T367">
        <v>209.3</v>
      </c>
      <c r="U367">
        <v>-7.5</v>
      </c>
      <c r="V367">
        <v>-12.7</v>
      </c>
      <c r="W367">
        <v>1935.7059999999999</v>
      </c>
      <c r="X367">
        <v>1916.2</v>
      </c>
      <c r="Y367">
        <v>4.16</v>
      </c>
      <c r="Z367">
        <v>0</v>
      </c>
      <c r="AA367">
        <v>14672</v>
      </c>
      <c r="AB367">
        <v>0.12</v>
      </c>
      <c r="AC367">
        <f t="shared" si="20"/>
        <v>12</v>
      </c>
      <c r="AD367">
        <v>139.5</v>
      </c>
      <c r="AE367">
        <v>152</v>
      </c>
      <c r="AF367" s="2">
        <v>56</v>
      </c>
      <c r="AG367" s="4">
        <v>0.18416666666666673</v>
      </c>
      <c r="AH367" s="3">
        <f t="shared" si="21"/>
        <v>0.34636166666666679</v>
      </c>
      <c r="AI367">
        <f t="shared" si="22"/>
        <v>0.24479999999999999</v>
      </c>
      <c r="AJ367">
        <f t="shared" si="23"/>
        <v>8.7599999999999997E-2</v>
      </c>
    </row>
    <row r="368" spans="1:36" x14ac:dyDescent="0.3">
      <c r="A368" s="1">
        <v>43234.020833333336</v>
      </c>
      <c r="B368" s="5">
        <v>43234.020833333336</v>
      </c>
      <c r="C368">
        <v>5</v>
      </c>
      <c r="D368">
        <v>14</v>
      </c>
      <c r="E368">
        <v>2018</v>
      </c>
      <c r="F368">
        <v>0</v>
      </c>
      <c r="G368">
        <v>30</v>
      </c>
      <c r="H368">
        <v>0</v>
      </c>
      <c r="I368">
        <v>0</v>
      </c>
      <c r="J368">
        <v>110000</v>
      </c>
      <c r="K368">
        <v>9.0999999999999998E-2</v>
      </c>
      <c r="L368">
        <v>-0.105</v>
      </c>
      <c r="M368">
        <v>3.0000000000000001E-3</v>
      </c>
      <c r="N368">
        <v>71</v>
      </c>
      <c r="O368">
        <v>83</v>
      </c>
      <c r="P368">
        <v>74</v>
      </c>
      <c r="Q368">
        <v>12.5</v>
      </c>
      <c r="R368">
        <v>1467.3</v>
      </c>
      <c r="S368">
        <v>1499.4</v>
      </c>
      <c r="T368">
        <v>209.3</v>
      </c>
      <c r="U368">
        <v>-7.5</v>
      </c>
      <c r="V368">
        <v>-12.6</v>
      </c>
      <c r="W368">
        <v>1935.799</v>
      </c>
      <c r="X368">
        <v>1916.2919999999999</v>
      </c>
      <c r="Y368">
        <v>4.18</v>
      </c>
      <c r="Z368">
        <v>0</v>
      </c>
      <c r="AA368">
        <v>14673</v>
      </c>
      <c r="AB368">
        <v>0.13900000000000001</v>
      </c>
      <c r="AC368">
        <f t="shared" si="20"/>
        <v>13.900000000000002</v>
      </c>
      <c r="AD368">
        <v>139.16999999999999</v>
      </c>
      <c r="AE368">
        <v>156</v>
      </c>
      <c r="AF368" s="2">
        <v>58</v>
      </c>
      <c r="AG368" s="4">
        <v>0.20083333333333334</v>
      </c>
      <c r="AH368" s="3">
        <f t="shared" si="21"/>
        <v>0.36892833333333341</v>
      </c>
      <c r="AI368">
        <f t="shared" si="22"/>
        <v>0.25439999999999996</v>
      </c>
      <c r="AJ368">
        <f t="shared" si="23"/>
        <v>0.1022</v>
      </c>
    </row>
    <row r="369" spans="1:36" x14ac:dyDescent="0.3">
      <c r="A369" s="1">
        <v>43234.024305555555</v>
      </c>
      <c r="B369" s="5">
        <v>43234.024305555555</v>
      </c>
      <c r="C369">
        <v>5</v>
      </c>
      <c r="D369">
        <v>14</v>
      </c>
      <c r="E369">
        <v>2018</v>
      </c>
      <c r="F369">
        <v>0</v>
      </c>
      <c r="G369">
        <v>35</v>
      </c>
      <c r="H369">
        <v>0</v>
      </c>
      <c r="I369">
        <v>0</v>
      </c>
      <c r="J369">
        <v>110000</v>
      </c>
      <c r="K369">
        <v>4.3999999999999997E-2</v>
      </c>
      <c r="L369">
        <v>-9.1999999999999998E-2</v>
      </c>
      <c r="M369">
        <v>-1.0999999999999999E-2</v>
      </c>
      <c r="N369">
        <v>69</v>
      </c>
      <c r="O369">
        <v>83</v>
      </c>
      <c r="P369">
        <v>71</v>
      </c>
      <c r="Q369">
        <v>12.5</v>
      </c>
      <c r="R369">
        <v>1467.3</v>
      </c>
      <c r="S369">
        <v>1499.5</v>
      </c>
      <c r="T369">
        <v>209.2</v>
      </c>
      <c r="U369">
        <v>-7.5</v>
      </c>
      <c r="V369">
        <v>-12.6</v>
      </c>
      <c r="W369">
        <v>1935.838</v>
      </c>
      <c r="X369">
        <v>1916.33</v>
      </c>
      <c r="Y369">
        <v>4.1900000000000004</v>
      </c>
      <c r="Z369">
        <v>0</v>
      </c>
      <c r="AA369">
        <v>14673</v>
      </c>
      <c r="AB369">
        <v>0.10199999999999999</v>
      </c>
      <c r="AC369">
        <f t="shared" si="20"/>
        <v>10.199999999999999</v>
      </c>
      <c r="AD369">
        <v>154.46</v>
      </c>
      <c r="AE369">
        <v>163</v>
      </c>
      <c r="AF369" s="2">
        <v>57</v>
      </c>
      <c r="AG369" s="4">
        <v>0.17433333333333342</v>
      </c>
      <c r="AH369" s="3">
        <f t="shared" si="21"/>
        <v>0.33304733333333347</v>
      </c>
      <c r="AI369">
        <f t="shared" si="22"/>
        <v>0.2712</v>
      </c>
      <c r="AJ369">
        <f t="shared" si="23"/>
        <v>9.4899999999999998E-2</v>
      </c>
    </row>
    <row r="370" spans="1:36" x14ac:dyDescent="0.3">
      <c r="A370" s="1">
        <v>43234.027777777781</v>
      </c>
      <c r="B370" s="5">
        <v>43234.027777777781</v>
      </c>
      <c r="C370">
        <v>5</v>
      </c>
      <c r="D370">
        <v>14</v>
      </c>
      <c r="E370">
        <v>2018</v>
      </c>
      <c r="F370">
        <v>0</v>
      </c>
      <c r="G370">
        <v>40</v>
      </c>
      <c r="H370">
        <v>0</v>
      </c>
      <c r="I370">
        <v>0</v>
      </c>
      <c r="J370">
        <v>110000</v>
      </c>
      <c r="K370">
        <v>8.1000000000000003E-2</v>
      </c>
      <c r="L370">
        <v>-0.104</v>
      </c>
      <c r="M370">
        <v>1.9E-2</v>
      </c>
      <c r="N370">
        <v>71</v>
      </c>
      <c r="O370">
        <v>82</v>
      </c>
      <c r="P370">
        <v>71</v>
      </c>
      <c r="Q370">
        <v>12.5</v>
      </c>
      <c r="R370">
        <v>1467.5</v>
      </c>
      <c r="S370">
        <v>1499.6</v>
      </c>
      <c r="T370">
        <v>209.2</v>
      </c>
      <c r="U370">
        <v>-7.5</v>
      </c>
      <c r="V370">
        <v>-12.6</v>
      </c>
      <c r="W370">
        <v>1935.9010000000001</v>
      </c>
      <c r="X370">
        <v>1916.3920000000001</v>
      </c>
      <c r="Y370">
        <v>4.22</v>
      </c>
      <c r="Z370">
        <v>0</v>
      </c>
      <c r="AA370">
        <v>14675</v>
      </c>
      <c r="AB370">
        <v>0.13200000000000001</v>
      </c>
      <c r="AC370">
        <f t="shared" si="20"/>
        <v>13.200000000000001</v>
      </c>
      <c r="AD370">
        <v>142.24</v>
      </c>
      <c r="AE370">
        <v>153</v>
      </c>
      <c r="AF370" s="2">
        <v>57</v>
      </c>
      <c r="AG370" s="4">
        <v>0.18266666666666673</v>
      </c>
      <c r="AH370" s="3">
        <f t="shared" si="21"/>
        <v>0.34433066666666678</v>
      </c>
      <c r="AI370">
        <f t="shared" si="22"/>
        <v>0.24719999999999998</v>
      </c>
      <c r="AJ370">
        <f t="shared" si="23"/>
        <v>9.4899999999999998E-2</v>
      </c>
    </row>
    <row r="371" spans="1:36" x14ac:dyDescent="0.3">
      <c r="A371" s="1">
        <v>43234.03125</v>
      </c>
      <c r="B371" s="5">
        <v>43234.03125</v>
      </c>
      <c r="C371">
        <v>5</v>
      </c>
      <c r="D371">
        <v>14</v>
      </c>
      <c r="E371">
        <v>2018</v>
      </c>
      <c r="F371">
        <v>0</v>
      </c>
      <c r="G371">
        <v>45</v>
      </c>
      <c r="H371">
        <v>0</v>
      </c>
      <c r="I371">
        <v>0</v>
      </c>
      <c r="J371">
        <v>110000</v>
      </c>
      <c r="K371">
        <v>7.8E-2</v>
      </c>
      <c r="L371">
        <v>-9.2999999999999999E-2</v>
      </c>
      <c r="M371">
        <v>2.4E-2</v>
      </c>
      <c r="N371">
        <v>70</v>
      </c>
      <c r="O371">
        <v>82</v>
      </c>
      <c r="P371">
        <v>69</v>
      </c>
      <c r="Q371">
        <v>12.5</v>
      </c>
      <c r="R371">
        <v>1467.6</v>
      </c>
      <c r="S371">
        <v>1499.7</v>
      </c>
      <c r="T371">
        <v>209.2</v>
      </c>
      <c r="U371">
        <v>-7.5</v>
      </c>
      <c r="V371">
        <v>-12.6</v>
      </c>
      <c r="W371">
        <v>1935.972</v>
      </c>
      <c r="X371">
        <v>1916.462</v>
      </c>
      <c r="Y371">
        <v>4.24</v>
      </c>
      <c r="Z371">
        <v>0</v>
      </c>
      <c r="AA371">
        <v>14676</v>
      </c>
      <c r="AB371">
        <v>0.121</v>
      </c>
      <c r="AC371">
        <f t="shared" si="20"/>
        <v>12.1</v>
      </c>
      <c r="AD371">
        <v>140.13</v>
      </c>
      <c r="AE371">
        <v>150</v>
      </c>
      <c r="AF371" s="2">
        <v>57</v>
      </c>
      <c r="AG371" s="4">
        <v>0.20716666666666675</v>
      </c>
      <c r="AH371" s="3">
        <f t="shared" si="21"/>
        <v>0.37750366666666679</v>
      </c>
      <c r="AI371">
        <f t="shared" si="22"/>
        <v>0.24</v>
      </c>
      <c r="AJ371">
        <f t="shared" si="23"/>
        <v>9.4899999999999998E-2</v>
      </c>
    </row>
    <row r="372" spans="1:36" x14ac:dyDescent="0.3">
      <c r="A372" s="1">
        <v>43234.034722222219</v>
      </c>
      <c r="B372" s="5">
        <v>43234.034722222219</v>
      </c>
      <c r="C372">
        <v>5</v>
      </c>
      <c r="D372">
        <v>14</v>
      </c>
      <c r="E372">
        <v>2018</v>
      </c>
      <c r="F372">
        <v>0</v>
      </c>
      <c r="G372">
        <v>50</v>
      </c>
      <c r="H372">
        <v>0</v>
      </c>
      <c r="I372">
        <v>0</v>
      </c>
      <c r="J372">
        <v>110000</v>
      </c>
      <c r="K372">
        <v>0.05</v>
      </c>
      <c r="L372">
        <v>-0.08</v>
      </c>
      <c r="M372">
        <v>8.0000000000000002E-3</v>
      </c>
      <c r="N372">
        <v>69</v>
      </c>
      <c r="O372">
        <v>83</v>
      </c>
      <c r="P372">
        <v>70</v>
      </c>
      <c r="Q372">
        <v>12.5</v>
      </c>
      <c r="R372">
        <v>1467.6</v>
      </c>
      <c r="S372">
        <v>1499.7</v>
      </c>
      <c r="T372">
        <v>209.3</v>
      </c>
      <c r="U372">
        <v>-7.5</v>
      </c>
      <c r="V372">
        <v>-12.6</v>
      </c>
      <c r="W372">
        <v>1936.0360000000001</v>
      </c>
      <c r="X372">
        <v>1916.5250000000001</v>
      </c>
      <c r="Y372">
        <v>4.24</v>
      </c>
      <c r="Z372">
        <v>0</v>
      </c>
      <c r="AA372">
        <v>14676</v>
      </c>
      <c r="AB372">
        <v>9.4E-2</v>
      </c>
      <c r="AC372">
        <f t="shared" si="20"/>
        <v>9.4</v>
      </c>
      <c r="AD372">
        <v>147.86000000000001</v>
      </c>
      <c r="AE372">
        <v>138</v>
      </c>
      <c r="AF372" s="2">
        <v>56</v>
      </c>
      <c r="AG372" s="4">
        <v>0.17883333333333343</v>
      </c>
      <c r="AH372" s="3">
        <f t="shared" si="21"/>
        <v>0.33914033333333349</v>
      </c>
      <c r="AI372">
        <f t="shared" si="22"/>
        <v>0.21119999999999997</v>
      </c>
      <c r="AJ372">
        <f t="shared" si="23"/>
        <v>8.7599999999999997E-2</v>
      </c>
    </row>
    <row r="373" spans="1:36" x14ac:dyDescent="0.3">
      <c r="A373" s="1">
        <v>43234.038194444445</v>
      </c>
      <c r="B373" s="5">
        <v>43234.038194444445</v>
      </c>
      <c r="C373">
        <v>5</v>
      </c>
      <c r="D373">
        <v>14</v>
      </c>
      <c r="E373">
        <v>2018</v>
      </c>
      <c r="F373">
        <v>0</v>
      </c>
      <c r="G373">
        <v>55</v>
      </c>
      <c r="H373">
        <v>0</v>
      </c>
      <c r="I373">
        <v>0</v>
      </c>
      <c r="J373">
        <v>110000</v>
      </c>
      <c r="K373">
        <v>0.1</v>
      </c>
      <c r="L373">
        <v>-9.5000000000000001E-2</v>
      </c>
      <c r="M373">
        <v>1.4999999999999999E-2</v>
      </c>
      <c r="N373">
        <v>66</v>
      </c>
      <c r="O373">
        <v>79</v>
      </c>
      <c r="P373">
        <v>67</v>
      </c>
      <c r="Q373">
        <v>12.5</v>
      </c>
      <c r="R373">
        <v>1467.6</v>
      </c>
      <c r="S373">
        <v>1499.8</v>
      </c>
      <c r="T373">
        <v>209.1</v>
      </c>
      <c r="U373">
        <v>-7.4</v>
      </c>
      <c r="V373">
        <v>-12.4</v>
      </c>
      <c r="W373">
        <v>1936.0730000000001</v>
      </c>
      <c r="X373">
        <v>1916.5619999999999</v>
      </c>
      <c r="Y373">
        <v>4.26</v>
      </c>
      <c r="Z373">
        <v>0</v>
      </c>
      <c r="AA373">
        <v>14676</v>
      </c>
      <c r="AB373">
        <v>0.13800000000000001</v>
      </c>
      <c r="AC373">
        <f t="shared" si="20"/>
        <v>13.8</v>
      </c>
      <c r="AD373">
        <v>133.5</v>
      </c>
      <c r="AE373">
        <v>140</v>
      </c>
      <c r="AF373" s="2">
        <v>57</v>
      </c>
      <c r="AG373" s="4">
        <v>0.18216666666666675</v>
      </c>
      <c r="AH373" s="3">
        <f t="shared" si="21"/>
        <v>0.3436536666666668</v>
      </c>
      <c r="AI373">
        <f t="shared" si="22"/>
        <v>0.21599999999999997</v>
      </c>
      <c r="AJ373">
        <f t="shared" si="23"/>
        <v>9.4899999999999998E-2</v>
      </c>
    </row>
    <row r="374" spans="1:36" x14ac:dyDescent="0.3">
      <c r="A374" s="1">
        <v>43234.041666666664</v>
      </c>
      <c r="B374" s="5">
        <v>43234.041666666664</v>
      </c>
      <c r="C374">
        <v>5</v>
      </c>
      <c r="D374">
        <v>14</v>
      </c>
      <c r="E374">
        <v>2018</v>
      </c>
      <c r="F374">
        <v>1</v>
      </c>
      <c r="G374">
        <v>0</v>
      </c>
      <c r="H374">
        <v>0</v>
      </c>
      <c r="I374">
        <v>0</v>
      </c>
      <c r="J374">
        <v>110000</v>
      </c>
      <c r="K374">
        <v>7.3999999999999996E-2</v>
      </c>
      <c r="L374">
        <v>-7.2999999999999995E-2</v>
      </c>
      <c r="M374">
        <v>5.0000000000000001E-3</v>
      </c>
      <c r="N374">
        <v>65</v>
      </c>
      <c r="O374">
        <v>77</v>
      </c>
      <c r="P374">
        <v>67</v>
      </c>
      <c r="Q374">
        <v>12.5</v>
      </c>
      <c r="R374">
        <v>1468</v>
      </c>
      <c r="S374">
        <v>1500.1</v>
      </c>
      <c r="T374">
        <v>209.1</v>
      </c>
      <c r="U374">
        <v>-7.4</v>
      </c>
      <c r="V374">
        <v>-12.4</v>
      </c>
      <c r="W374">
        <v>1936.136</v>
      </c>
      <c r="X374">
        <v>1916.624</v>
      </c>
      <c r="Y374">
        <v>4.33</v>
      </c>
      <c r="Z374">
        <v>0</v>
      </c>
      <c r="AA374">
        <v>14680</v>
      </c>
      <c r="AB374">
        <v>0.10299999999999999</v>
      </c>
      <c r="AC374">
        <f t="shared" si="20"/>
        <v>10.299999999999999</v>
      </c>
      <c r="AD374">
        <v>134.6</v>
      </c>
      <c r="AE374">
        <v>143</v>
      </c>
      <c r="AF374" s="2">
        <v>58</v>
      </c>
      <c r="AG374" s="4">
        <v>0.15683333333333332</v>
      </c>
      <c r="AH374" s="3">
        <f t="shared" si="21"/>
        <v>0.30935233333333334</v>
      </c>
      <c r="AI374">
        <f t="shared" si="22"/>
        <v>0.22319999999999998</v>
      </c>
      <c r="AJ374">
        <f t="shared" si="23"/>
        <v>0.1022</v>
      </c>
    </row>
    <row r="375" spans="1:36" x14ac:dyDescent="0.3">
      <c r="A375" s="1">
        <v>43234.045138888891</v>
      </c>
      <c r="B375" s="5">
        <v>43234.045138888891</v>
      </c>
      <c r="C375">
        <v>5</v>
      </c>
      <c r="D375">
        <v>14</v>
      </c>
      <c r="E375">
        <v>2018</v>
      </c>
      <c r="F375">
        <v>1</v>
      </c>
      <c r="G375">
        <v>5</v>
      </c>
      <c r="H375">
        <v>0</v>
      </c>
      <c r="I375">
        <v>0</v>
      </c>
      <c r="J375">
        <v>110000</v>
      </c>
      <c r="K375">
        <v>6.4000000000000001E-2</v>
      </c>
      <c r="L375">
        <v>-8.1000000000000003E-2</v>
      </c>
      <c r="M375">
        <v>3.0000000000000001E-3</v>
      </c>
      <c r="N375">
        <v>64</v>
      </c>
      <c r="O375">
        <v>77</v>
      </c>
      <c r="P375">
        <v>69</v>
      </c>
      <c r="Q375">
        <v>12.5</v>
      </c>
      <c r="R375">
        <v>1468</v>
      </c>
      <c r="S375">
        <v>1500.1</v>
      </c>
      <c r="T375">
        <v>209.3</v>
      </c>
      <c r="U375">
        <v>-7.3</v>
      </c>
      <c r="V375">
        <v>-12.3</v>
      </c>
      <c r="W375">
        <v>1936.1980000000001</v>
      </c>
      <c r="X375">
        <v>1916.6849999999999</v>
      </c>
      <c r="Y375">
        <v>4.33</v>
      </c>
      <c r="Z375">
        <v>0</v>
      </c>
      <c r="AA375">
        <v>14680</v>
      </c>
      <c r="AB375">
        <v>0.10299999999999999</v>
      </c>
      <c r="AC375">
        <f t="shared" si="20"/>
        <v>10.299999999999999</v>
      </c>
      <c r="AD375">
        <v>141.43</v>
      </c>
      <c r="AE375">
        <v>133</v>
      </c>
      <c r="AF375" s="2">
        <v>56</v>
      </c>
      <c r="AG375" s="4">
        <v>0.16599999999999995</v>
      </c>
      <c r="AH375" s="3">
        <f t="shared" si="21"/>
        <v>0.32176399999999994</v>
      </c>
      <c r="AI375">
        <f t="shared" si="22"/>
        <v>0.19919999999999999</v>
      </c>
      <c r="AJ375">
        <f t="shared" si="23"/>
        <v>8.7599999999999997E-2</v>
      </c>
    </row>
    <row r="376" spans="1:36" x14ac:dyDescent="0.3">
      <c r="A376" s="1">
        <v>43234.048611111109</v>
      </c>
      <c r="B376" s="5">
        <v>43234.048611111109</v>
      </c>
      <c r="C376">
        <v>5</v>
      </c>
      <c r="D376">
        <v>14</v>
      </c>
      <c r="E376">
        <v>2018</v>
      </c>
      <c r="F376">
        <v>1</v>
      </c>
      <c r="G376">
        <v>10</v>
      </c>
      <c r="H376">
        <v>0</v>
      </c>
      <c r="I376">
        <v>0</v>
      </c>
      <c r="J376">
        <v>110000</v>
      </c>
      <c r="K376">
        <v>3.5000000000000003E-2</v>
      </c>
      <c r="L376">
        <v>-7.9000000000000001E-2</v>
      </c>
      <c r="M376">
        <v>0.01</v>
      </c>
      <c r="N376">
        <v>66</v>
      </c>
      <c r="O376">
        <v>79</v>
      </c>
      <c r="P376">
        <v>67</v>
      </c>
      <c r="Q376">
        <v>12.5</v>
      </c>
      <c r="R376">
        <v>1468</v>
      </c>
      <c r="S376">
        <v>1500.1</v>
      </c>
      <c r="T376">
        <v>209.1</v>
      </c>
      <c r="U376">
        <v>-7.2</v>
      </c>
      <c r="V376">
        <v>-12.2</v>
      </c>
      <c r="W376">
        <v>1936.241</v>
      </c>
      <c r="X376">
        <v>1916.7270000000001</v>
      </c>
      <c r="Y376">
        <v>4.33</v>
      </c>
      <c r="Z376">
        <v>0</v>
      </c>
      <c r="AA376">
        <v>14680</v>
      </c>
      <c r="AB376">
        <v>8.5999999999999993E-2</v>
      </c>
      <c r="AC376">
        <f t="shared" si="20"/>
        <v>8.6</v>
      </c>
      <c r="AD376">
        <v>156.18</v>
      </c>
      <c r="AE376">
        <v>148</v>
      </c>
      <c r="AF376" s="2">
        <v>58</v>
      </c>
      <c r="AG376" s="4">
        <v>0.3721666666666667</v>
      </c>
      <c r="AH376" s="3">
        <f t="shared" si="21"/>
        <v>0.60091366666666668</v>
      </c>
      <c r="AI376">
        <f t="shared" si="22"/>
        <v>0.23519999999999999</v>
      </c>
      <c r="AJ376">
        <f t="shared" si="23"/>
        <v>0.1022</v>
      </c>
    </row>
    <row r="377" spans="1:36" x14ac:dyDescent="0.3">
      <c r="A377" s="1">
        <v>43234.052083333336</v>
      </c>
      <c r="B377" s="5">
        <v>43234.052083333336</v>
      </c>
      <c r="C377">
        <v>5</v>
      </c>
      <c r="D377">
        <v>14</v>
      </c>
      <c r="E377">
        <v>2018</v>
      </c>
      <c r="F377">
        <v>1</v>
      </c>
      <c r="G377">
        <v>15</v>
      </c>
      <c r="H377">
        <v>0</v>
      </c>
      <c r="I377">
        <v>0</v>
      </c>
      <c r="J377">
        <v>110000</v>
      </c>
      <c r="K377">
        <v>5.6000000000000001E-2</v>
      </c>
      <c r="L377">
        <v>-3.7999999999999999E-2</v>
      </c>
      <c r="M377">
        <v>2.9000000000000001E-2</v>
      </c>
      <c r="N377">
        <v>65</v>
      </c>
      <c r="O377">
        <v>78</v>
      </c>
      <c r="P377">
        <v>69</v>
      </c>
      <c r="Q377">
        <v>12.5</v>
      </c>
      <c r="R377">
        <v>1468</v>
      </c>
      <c r="S377">
        <v>1500.1</v>
      </c>
      <c r="T377">
        <v>209.2</v>
      </c>
      <c r="U377">
        <v>-7.2</v>
      </c>
      <c r="V377">
        <v>-12.1</v>
      </c>
      <c r="W377">
        <v>1936.2860000000001</v>
      </c>
      <c r="X377">
        <v>1916.771</v>
      </c>
      <c r="Y377">
        <v>4.3499999999999996</v>
      </c>
      <c r="Z377">
        <v>0</v>
      </c>
      <c r="AA377">
        <v>14680</v>
      </c>
      <c r="AB377">
        <v>6.8000000000000005E-2</v>
      </c>
      <c r="AC377">
        <f t="shared" si="20"/>
        <v>6.8000000000000007</v>
      </c>
      <c r="AD377">
        <v>123.93</v>
      </c>
      <c r="AE377">
        <v>130</v>
      </c>
      <c r="AF377" s="2">
        <v>57</v>
      </c>
      <c r="AG377" s="4">
        <v>0.15633333333333338</v>
      </c>
      <c r="AH377" s="3">
        <f t="shared" si="21"/>
        <v>0.30867533333333341</v>
      </c>
      <c r="AI377">
        <f t="shared" si="22"/>
        <v>0.19199999999999998</v>
      </c>
      <c r="AJ377">
        <f t="shared" si="23"/>
        <v>9.4899999999999998E-2</v>
      </c>
    </row>
    <row r="378" spans="1:36" x14ac:dyDescent="0.3">
      <c r="A378" s="1">
        <v>43234.055555555555</v>
      </c>
      <c r="B378" s="5">
        <v>43234.055555555555</v>
      </c>
      <c r="C378">
        <v>5</v>
      </c>
      <c r="D378">
        <v>14</v>
      </c>
      <c r="E378">
        <v>2018</v>
      </c>
      <c r="F378">
        <v>1</v>
      </c>
      <c r="G378">
        <v>20</v>
      </c>
      <c r="H378">
        <v>0</v>
      </c>
      <c r="I378">
        <v>0</v>
      </c>
      <c r="J378">
        <v>110000</v>
      </c>
      <c r="K378">
        <v>5.7000000000000002E-2</v>
      </c>
      <c r="L378">
        <v>-5.0999999999999997E-2</v>
      </c>
      <c r="M378">
        <v>-1E-3</v>
      </c>
      <c r="N378">
        <v>64</v>
      </c>
      <c r="O378">
        <v>77</v>
      </c>
      <c r="P378">
        <v>66</v>
      </c>
      <c r="Q378">
        <v>12.5</v>
      </c>
      <c r="R378">
        <v>1468.1</v>
      </c>
      <c r="S378">
        <v>1500.2</v>
      </c>
      <c r="T378">
        <v>209.2</v>
      </c>
      <c r="U378">
        <v>-7.2</v>
      </c>
      <c r="V378">
        <v>-12.1</v>
      </c>
      <c r="W378">
        <v>1936.337</v>
      </c>
      <c r="X378">
        <v>1916.8219999999999</v>
      </c>
      <c r="Y378">
        <v>4.37</v>
      </c>
      <c r="Z378">
        <v>0</v>
      </c>
      <c r="AA378">
        <v>14681</v>
      </c>
      <c r="AB378">
        <v>7.6999999999999999E-2</v>
      </c>
      <c r="AC378">
        <f t="shared" si="20"/>
        <v>7.7</v>
      </c>
      <c r="AD378">
        <v>131.76</v>
      </c>
      <c r="AE378">
        <v>174</v>
      </c>
      <c r="AF378" s="2">
        <v>58</v>
      </c>
      <c r="AG378" s="4">
        <v>0.14250000000000002</v>
      </c>
      <c r="AH378" s="3">
        <f t="shared" si="21"/>
        <v>0.28994500000000001</v>
      </c>
      <c r="AI378">
        <f t="shared" si="22"/>
        <v>0.29759999999999998</v>
      </c>
      <c r="AJ378">
        <f t="shared" si="23"/>
        <v>0.1022</v>
      </c>
    </row>
    <row r="379" spans="1:36" x14ac:dyDescent="0.3">
      <c r="A379" s="1">
        <v>43234.059027777781</v>
      </c>
      <c r="B379" s="5">
        <v>43234.059027777781</v>
      </c>
      <c r="C379">
        <v>5</v>
      </c>
      <c r="D379">
        <v>14</v>
      </c>
      <c r="E379">
        <v>2018</v>
      </c>
      <c r="F379">
        <v>1</v>
      </c>
      <c r="G379">
        <v>25</v>
      </c>
      <c r="H379">
        <v>0</v>
      </c>
      <c r="I379">
        <v>0</v>
      </c>
      <c r="J379">
        <v>110000</v>
      </c>
      <c r="K379">
        <v>3.7999999999999999E-2</v>
      </c>
      <c r="L379">
        <v>-4.3999999999999997E-2</v>
      </c>
      <c r="M379">
        <v>0</v>
      </c>
      <c r="N379">
        <v>64</v>
      </c>
      <c r="O379">
        <v>77</v>
      </c>
      <c r="P379">
        <v>66</v>
      </c>
      <c r="Q379">
        <v>12.5</v>
      </c>
      <c r="R379">
        <v>1468.1</v>
      </c>
      <c r="S379">
        <v>1500.3</v>
      </c>
      <c r="T379">
        <v>209.2</v>
      </c>
      <c r="U379">
        <v>-7.2</v>
      </c>
      <c r="V379">
        <v>-12</v>
      </c>
      <c r="W379">
        <v>1936.376</v>
      </c>
      <c r="X379">
        <v>1916.86</v>
      </c>
      <c r="Y379">
        <v>4.3899999999999997</v>
      </c>
      <c r="Z379">
        <v>0</v>
      </c>
      <c r="AA379">
        <v>14681</v>
      </c>
      <c r="AB379">
        <v>5.8000000000000003E-2</v>
      </c>
      <c r="AC379">
        <f t="shared" si="20"/>
        <v>5.8000000000000007</v>
      </c>
      <c r="AD379">
        <v>139.29</v>
      </c>
      <c r="AE379">
        <v>141</v>
      </c>
      <c r="AF379" s="2">
        <v>58</v>
      </c>
      <c r="AG379" s="4">
        <v>0.13116666666666668</v>
      </c>
      <c r="AH379" s="3">
        <f t="shared" si="21"/>
        <v>0.27459966666666669</v>
      </c>
      <c r="AI379">
        <f t="shared" si="22"/>
        <v>0.21839999999999998</v>
      </c>
      <c r="AJ379">
        <f t="shared" si="23"/>
        <v>0.1022</v>
      </c>
    </row>
    <row r="380" spans="1:36" x14ac:dyDescent="0.3">
      <c r="A380" s="1">
        <v>43234.0625</v>
      </c>
      <c r="B380" s="5">
        <v>43234.0625</v>
      </c>
      <c r="C380">
        <v>5</v>
      </c>
      <c r="D380">
        <v>14</v>
      </c>
      <c r="E380">
        <v>2018</v>
      </c>
      <c r="F380">
        <v>1</v>
      </c>
      <c r="G380">
        <v>30</v>
      </c>
      <c r="H380">
        <v>0</v>
      </c>
      <c r="I380">
        <v>0</v>
      </c>
      <c r="J380">
        <v>110000</v>
      </c>
      <c r="K380">
        <v>2.1000000000000001E-2</v>
      </c>
      <c r="L380">
        <v>-2.5999999999999999E-2</v>
      </c>
      <c r="M380">
        <v>-3.0000000000000001E-3</v>
      </c>
      <c r="N380">
        <v>63</v>
      </c>
      <c r="O380">
        <v>75</v>
      </c>
      <c r="P380">
        <v>66</v>
      </c>
      <c r="Q380">
        <v>12.5</v>
      </c>
      <c r="R380">
        <v>1468.2</v>
      </c>
      <c r="S380">
        <v>1500.3</v>
      </c>
      <c r="T380">
        <v>209.2</v>
      </c>
      <c r="U380">
        <v>-7.2</v>
      </c>
      <c r="V380">
        <v>-12</v>
      </c>
      <c r="W380">
        <v>1936.41</v>
      </c>
      <c r="X380">
        <v>1916.894</v>
      </c>
      <c r="Y380">
        <v>4.4000000000000004</v>
      </c>
      <c r="Z380">
        <v>0</v>
      </c>
      <c r="AA380">
        <v>14682</v>
      </c>
      <c r="AB380">
        <v>3.3000000000000002E-2</v>
      </c>
      <c r="AC380">
        <f t="shared" si="20"/>
        <v>3.3000000000000003</v>
      </c>
      <c r="AD380">
        <v>139.97</v>
      </c>
      <c r="AE380">
        <v>137</v>
      </c>
      <c r="AF380" s="2">
        <v>58</v>
      </c>
      <c r="AG380" s="4">
        <v>0.18733333333333327</v>
      </c>
      <c r="AH380" s="3">
        <f t="shared" si="21"/>
        <v>0.35064933333333326</v>
      </c>
      <c r="AI380">
        <f t="shared" si="22"/>
        <v>0.20879999999999999</v>
      </c>
      <c r="AJ380">
        <f t="shared" si="23"/>
        <v>0.1022</v>
      </c>
    </row>
    <row r="381" spans="1:36" x14ac:dyDescent="0.3">
      <c r="A381" s="1">
        <v>43234.065972222219</v>
      </c>
      <c r="B381" s="5">
        <v>43234.065972222219</v>
      </c>
      <c r="C381">
        <v>5</v>
      </c>
      <c r="D381">
        <v>14</v>
      </c>
      <c r="E381">
        <v>2018</v>
      </c>
      <c r="F381">
        <v>1</v>
      </c>
      <c r="G381">
        <v>35</v>
      </c>
      <c r="H381">
        <v>0</v>
      </c>
      <c r="I381">
        <v>0</v>
      </c>
      <c r="J381">
        <v>110000</v>
      </c>
      <c r="K381">
        <v>1.7000000000000001E-2</v>
      </c>
      <c r="L381">
        <v>-1.2999999999999999E-2</v>
      </c>
      <c r="M381">
        <v>7.0000000000000001E-3</v>
      </c>
      <c r="N381">
        <v>64</v>
      </c>
      <c r="O381">
        <v>75</v>
      </c>
      <c r="P381">
        <v>66</v>
      </c>
      <c r="Q381">
        <v>12.5</v>
      </c>
      <c r="R381">
        <v>1468.2</v>
      </c>
      <c r="S381">
        <v>1500.3</v>
      </c>
      <c r="T381">
        <v>209.2</v>
      </c>
      <c r="U381">
        <v>-7.1</v>
      </c>
      <c r="V381">
        <v>-11.9</v>
      </c>
      <c r="W381">
        <v>1936.4659999999999</v>
      </c>
      <c r="X381">
        <v>1916.9490000000001</v>
      </c>
      <c r="Y381">
        <v>4.4000000000000004</v>
      </c>
      <c r="Z381">
        <v>0</v>
      </c>
      <c r="AA381">
        <v>14682</v>
      </c>
      <c r="AB381">
        <v>2.1999999999999999E-2</v>
      </c>
      <c r="AC381">
        <f t="shared" si="20"/>
        <v>2.1999999999999997</v>
      </c>
      <c r="AD381">
        <v>127.41</v>
      </c>
      <c r="AE381">
        <v>138</v>
      </c>
      <c r="AF381" s="2">
        <v>57</v>
      </c>
      <c r="AG381" s="4">
        <v>0.12416666666666663</v>
      </c>
      <c r="AH381" s="3">
        <f t="shared" si="21"/>
        <v>0.26512166666666664</v>
      </c>
      <c r="AI381">
        <f t="shared" si="22"/>
        <v>0.21119999999999997</v>
      </c>
      <c r="AJ381">
        <f t="shared" si="23"/>
        <v>9.4899999999999998E-2</v>
      </c>
    </row>
    <row r="382" spans="1:36" x14ac:dyDescent="0.3">
      <c r="A382" s="1">
        <v>43234.069444444445</v>
      </c>
      <c r="B382" s="5">
        <v>43234.069444444445</v>
      </c>
      <c r="C382">
        <v>5</v>
      </c>
      <c r="D382">
        <v>14</v>
      </c>
      <c r="E382">
        <v>2018</v>
      </c>
      <c r="F382">
        <v>1</v>
      </c>
      <c r="G382">
        <v>40</v>
      </c>
      <c r="H382">
        <v>0</v>
      </c>
      <c r="I382">
        <v>0</v>
      </c>
      <c r="J382">
        <v>110000</v>
      </c>
      <c r="K382">
        <v>6.5000000000000002E-2</v>
      </c>
      <c r="L382">
        <v>-1.6E-2</v>
      </c>
      <c r="M382">
        <v>1.6E-2</v>
      </c>
      <c r="N382">
        <v>63</v>
      </c>
      <c r="O382">
        <v>75</v>
      </c>
      <c r="P382">
        <v>66</v>
      </c>
      <c r="Q382">
        <v>12.5</v>
      </c>
      <c r="R382">
        <v>1468.2</v>
      </c>
      <c r="S382">
        <v>1500.3</v>
      </c>
      <c r="T382">
        <v>209.2</v>
      </c>
      <c r="U382">
        <v>-7.1</v>
      </c>
      <c r="V382">
        <v>-11.9</v>
      </c>
      <c r="W382">
        <v>1936.4939999999999</v>
      </c>
      <c r="X382">
        <v>1916.9760000000001</v>
      </c>
      <c r="Y382">
        <v>4.4000000000000004</v>
      </c>
      <c r="Z382">
        <v>0</v>
      </c>
      <c r="AA382">
        <v>14682</v>
      </c>
      <c r="AB382">
        <v>6.7000000000000004E-2</v>
      </c>
      <c r="AC382">
        <f t="shared" si="20"/>
        <v>6.7</v>
      </c>
      <c r="AD382">
        <v>104.04</v>
      </c>
      <c r="AE382">
        <v>129</v>
      </c>
      <c r="AF382" s="2">
        <v>56</v>
      </c>
      <c r="AG382" s="4">
        <v>0.1601666666666666</v>
      </c>
      <c r="AH382" s="3">
        <f t="shared" si="21"/>
        <v>0.3138656666666666</v>
      </c>
      <c r="AI382">
        <f t="shared" si="22"/>
        <v>0.18959999999999999</v>
      </c>
      <c r="AJ382">
        <f t="shared" si="23"/>
        <v>8.7599999999999997E-2</v>
      </c>
    </row>
    <row r="383" spans="1:36" x14ac:dyDescent="0.3">
      <c r="A383" s="1">
        <v>43234.072916666664</v>
      </c>
      <c r="B383" s="5">
        <v>43234.072916666664</v>
      </c>
      <c r="C383">
        <v>5</v>
      </c>
      <c r="D383">
        <v>14</v>
      </c>
      <c r="E383">
        <v>2018</v>
      </c>
      <c r="F383">
        <v>1</v>
      </c>
      <c r="G383">
        <v>45</v>
      </c>
      <c r="H383">
        <v>0</v>
      </c>
      <c r="I383">
        <v>0</v>
      </c>
      <c r="J383">
        <v>110000</v>
      </c>
      <c r="K383">
        <v>3.5999999999999997E-2</v>
      </c>
      <c r="L383">
        <v>-2.5000000000000001E-2</v>
      </c>
      <c r="M383">
        <v>-2.8000000000000001E-2</v>
      </c>
      <c r="N383">
        <v>63</v>
      </c>
      <c r="O383">
        <v>76</v>
      </c>
      <c r="P383">
        <v>65</v>
      </c>
      <c r="Q383">
        <v>12.5</v>
      </c>
      <c r="R383">
        <v>1468.2</v>
      </c>
      <c r="S383">
        <v>1500.4</v>
      </c>
      <c r="T383">
        <v>209.2</v>
      </c>
      <c r="U383">
        <v>-7.1</v>
      </c>
      <c r="V383">
        <v>-11.9</v>
      </c>
      <c r="W383">
        <v>1936.511</v>
      </c>
      <c r="X383">
        <v>1916.9929999999999</v>
      </c>
      <c r="Y383">
        <v>4.41</v>
      </c>
      <c r="Z383">
        <v>0</v>
      </c>
      <c r="AA383">
        <v>14682</v>
      </c>
      <c r="AB383">
        <v>4.2999999999999997E-2</v>
      </c>
      <c r="AC383">
        <f t="shared" si="20"/>
        <v>4.3</v>
      </c>
      <c r="AD383">
        <v>124.44</v>
      </c>
      <c r="AE383">
        <v>232</v>
      </c>
      <c r="AF383" s="2">
        <v>57</v>
      </c>
      <c r="AG383" s="4">
        <v>0.14983333333333329</v>
      </c>
      <c r="AH383" s="3">
        <f t="shared" si="21"/>
        <v>0.2998743333333333</v>
      </c>
      <c r="AI383">
        <f t="shared" si="22"/>
        <v>0.43679999999999997</v>
      </c>
      <c r="AJ383">
        <f t="shared" si="23"/>
        <v>9.4899999999999998E-2</v>
      </c>
    </row>
    <row r="384" spans="1:36" x14ac:dyDescent="0.3">
      <c r="A384" s="1">
        <v>43234.076388888891</v>
      </c>
      <c r="B384" s="5">
        <v>43234.076388888891</v>
      </c>
      <c r="C384">
        <v>5</v>
      </c>
      <c r="D384">
        <v>14</v>
      </c>
      <c r="E384">
        <v>2018</v>
      </c>
      <c r="F384">
        <v>1</v>
      </c>
      <c r="G384">
        <v>50</v>
      </c>
      <c r="H384">
        <v>0</v>
      </c>
      <c r="I384">
        <v>0</v>
      </c>
      <c r="J384">
        <v>110000</v>
      </c>
      <c r="K384">
        <v>5.8000000000000003E-2</v>
      </c>
      <c r="L384">
        <v>-3.9E-2</v>
      </c>
      <c r="M384">
        <v>-1.7999999999999999E-2</v>
      </c>
      <c r="N384">
        <v>63</v>
      </c>
      <c r="O384">
        <v>75</v>
      </c>
      <c r="P384">
        <v>65</v>
      </c>
      <c r="Q384">
        <v>12.5</v>
      </c>
      <c r="R384">
        <v>1468.3</v>
      </c>
      <c r="S384">
        <v>1500.4</v>
      </c>
      <c r="T384">
        <v>209.3</v>
      </c>
      <c r="U384">
        <v>-7.1</v>
      </c>
      <c r="V384">
        <v>-11.9</v>
      </c>
      <c r="W384">
        <v>1936.5809999999999</v>
      </c>
      <c r="X384">
        <v>1917.0619999999999</v>
      </c>
      <c r="Y384">
        <v>4.42</v>
      </c>
      <c r="Z384">
        <v>0</v>
      </c>
      <c r="AA384">
        <v>14683</v>
      </c>
      <c r="AB384">
        <v>7.0000000000000007E-2</v>
      </c>
      <c r="AC384">
        <f t="shared" si="20"/>
        <v>7.0000000000000009</v>
      </c>
      <c r="AD384">
        <v>123.69</v>
      </c>
      <c r="AE384">
        <v>157</v>
      </c>
      <c r="AF384" s="2">
        <v>57</v>
      </c>
      <c r="AG384" s="4">
        <v>0.12949999999999998</v>
      </c>
      <c r="AH384" s="3">
        <f t="shared" si="21"/>
        <v>0.272343</v>
      </c>
      <c r="AI384">
        <f t="shared" si="22"/>
        <v>0.25679999999999997</v>
      </c>
      <c r="AJ384">
        <f t="shared" si="23"/>
        <v>9.4899999999999998E-2</v>
      </c>
    </row>
    <row r="385" spans="1:36" x14ac:dyDescent="0.3">
      <c r="A385" s="1">
        <v>43234.079861111109</v>
      </c>
      <c r="B385" s="5">
        <v>43234.079861111109</v>
      </c>
      <c r="C385">
        <v>5</v>
      </c>
      <c r="D385">
        <v>14</v>
      </c>
      <c r="E385">
        <v>2018</v>
      </c>
      <c r="F385">
        <v>1</v>
      </c>
      <c r="G385">
        <v>55</v>
      </c>
      <c r="H385">
        <v>0</v>
      </c>
      <c r="I385">
        <v>0</v>
      </c>
      <c r="J385">
        <v>110000</v>
      </c>
      <c r="K385">
        <v>1.4E-2</v>
      </c>
      <c r="L385">
        <v>-2.4E-2</v>
      </c>
      <c r="M385">
        <v>-0.01</v>
      </c>
      <c r="N385">
        <v>64</v>
      </c>
      <c r="O385">
        <v>74</v>
      </c>
      <c r="P385">
        <v>64</v>
      </c>
      <c r="Q385">
        <v>12.5</v>
      </c>
      <c r="R385">
        <v>1468.2</v>
      </c>
      <c r="S385">
        <v>1500.4</v>
      </c>
      <c r="T385">
        <v>209.2</v>
      </c>
      <c r="U385">
        <v>-7.1</v>
      </c>
      <c r="V385">
        <v>-11.8</v>
      </c>
      <c r="W385">
        <v>1936.585</v>
      </c>
      <c r="X385">
        <v>1917.066</v>
      </c>
      <c r="Y385">
        <v>4.41</v>
      </c>
      <c r="Z385">
        <v>0</v>
      </c>
      <c r="AA385">
        <v>14682</v>
      </c>
      <c r="AB385">
        <v>2.8000000000000001E-2</v>
      </c>
      <c r="AC385">
        <f t="shared" si="20"/>
        <v>2.8000000000000003</v>
      </c>
      <c r="AD385">
        <v>148.66999999999999</v>
      </c>
      <c r="AE385">
        <v>131</v>
      </c>
      <c r="AF385" s="2">
        <v>58</v>
      </c>
      <c r="AG385" s="4">
        <v>0.10716666666666667</v>
      </c>
      <c r="AH385" s="3">
        <f t="shared" si="21"/>
        <v>0.24210366666666669</v>
      </c>
      <c r="AI385">
        <f t="shared" si="22"/>
        <v>0.19439999999999999</v>
      </c>
      <c r="AJ385">
        <f t="shared" si="23"/>
        <v>0.1022</v>
      </c>
    </row>
    <row r="386" spans="1:36" x14ac:dyDescent="0.3">
      <c r="A386" s="1">
        <v>43234.083333333336</v>
      </c>
      <c r="B386" s="5">
        <v>43234.083333333336</v>
      </c>
      <c r="C386">
        <v>5</v>
      </c>
      <c r="D386">
        <v>14</v>
      </c>
      <c r="E386">
        <v>2018</v>
      </c>
      <c r="F386">
        <v>2</v>
      </c>
      <c r="G386">
        <v>0</v>
      </c>
      <c r="H386">
        <v>0</v>
      </c>
      <c r="I386">
        <v>0</v>
      </c>
      <c r="J386">
        <v>110000</v>
      </c>
      <c r="K386">
        <v>-1E-3</v>
      </c>
      <c r="L386">
        <v>-2.4E-2</v>
      </c>
      <c r="M386">
        <v>-3.5999999999999997E-2</v>
      </c>
      <c r="N386">
        <v>63</v>
      </c>
      <c r="O386">
        <v>74</v>
      </c>
      <c r="P386">
        <v>65</v>
      </c>
      <c r="Q386">
        <v>12.5</v>
      </c>
      <c r="R386">
        <v>1468.3</v>
      </c>
      <c r="S386">
        <v>1500.4</v>
      </c>
      <c r="T386">
        <v>209</v>
      </c>
      <c r="U386">
        <v>-7.1</v>
      </c>
      <c r="V386">
        <v>-11.8</v>
      </c>
      <c r="W386">
        <v>1936.5989999999999</v>
      </c>
      <c r="X386">
        <v>1917.08</v>
      </c>
      <c r="Y386">
        <v>4.42</v>
      </c>
      <c r="Z386">
        <v>0</v>
      </c>
      <c r="AA386">
        <v>14683</v>
      </c>
      <c r="AB386">
        <v>2.4E-2</v>
      </c>
      <c r="AC386">
        <f t="shared" si="20"/>
        <v>2.4</v>
      </c>
      <c r="AD386">
        <v>182.49</v>
      </c>
      <c r="AE386">
        <v>130</v>
      </c>
      <c r="AF386" s="2">
        <v>58</v>
      </c>
      <c r="AG386" s="4">
        <v>9.8166666666666708E-2</v>
      </c>
      <c r="AH386" s="3">
        <f t="shared" si="21"/>
        <v>0.22991766666666674</v>
      </c>
      <c r="AI386">
        <f t="shared" si="22"/>
        <v>0.19199999999999998</v>
      </c>
      <c r="AJ386">
        <f t="shared" si="23"/>
        <v>0.1022</v>
      </c>
    </row>
    <row r="387" spans="1:36" x14ac:dyDescent="0.3">
      <c r="A387" s="1">
        <v>43234.086805555555</v>
      </c>
      <c r="B387" s="5">
        <v>43234.086805555555</v>
      </c>
      <c r="C387">
        <v>5</v>
      </c>
      <c r="D387">
        <v>14</v>
      </c>
      <c r="E387">
        <v>2018</v>
      </c>
      <c r="F387">
        <v>2</v>
      </c>
      <c r="G387">
        <v>5</v>
      </c>
      <c r="H387">
        <v>0</v>
      </c>
      <c r="I387">
        <v>0</v>
      </c>
      <c r="J387">
        <v>110000</v>
      </c>
      <c r="K387">
        <v>-7.0000000000000001E-3</v>
      </c>
      <c r="L387">
        <v>3.5999999999999997E-2</v>
      </c>
      <c r="M387">
        <v>8.9999999999999993E-3</v>
      </c>
      <c r="N387">
        <v>63</v>
      </c>
      <c r="O387">
        <v>74</v>
      </c>
      <c r="P387">
        <v>67</v>
      </c>
      <c r="Q387">
        <v>12.5</v>
      </c>
      <c r="R387">
        <v>1468.3</v>
      </c>
      <c r="S387">
        <v>1500.4</v>
      </c>
      <c r="T387">
        <v>209</v>
      </c>
      <c r="U387">
        <v>-7.1</v>
      </c>
      <c r="V387">
        <v>-11.8</v>
      </c>
      <c r="W387">
        <v>1936.655</v>
      </c>
      <c r="X387">
        <v>1917.135</v>
      </c>
      <c r="Y387">
        <v>4.42</v>
      </c>
      <c r="Z387">
        <v>0</v>
      </c>
      <c r="AA387">
        <v>14683</v>
      </c>
      <c r="AB387">
        <v>3.5999999999999997E-2</v>
      </c>
      <c r="AC387">
        <f t="shared" ref="AC387:AC450" si="24">AB387*100</f>
        <v>3.5999999999999996</v>
      </c>
      <c r="AD387">
        <v>348.69</v>
      </c>
      <c r="AE387">
        <v>128</v>
      </c>
      <c r="AF387" s="2">
        <v>57</v>
      </c>
      <c r="AG387" s="4">
        <v>0.11999999999999995</v>
      </c>
      <c r="AH387" s="3">
        <f t="shared" ref="AH387:AH450" si="25">(1.354*AG387)+0.097</f>
        <v>0.25947999999999993</v>
      </c>
      <c r="AI387">
        <f t="shared" ref="AI387:AI450" si="26">0.0024* (AE387-50)</f>
        <v>0.18719999999999998</v>
      </c>
      <c r="AJ387">
        <f t="shared" ref="AJ387:AJ450" si="27">0.0073 * (AF387-44)</f>
        <v>9.4899999999999998E-2</v>
      </c>
    </row>
    <row r="388" spans="1:36" x14ac:dyDescent="0.3">
      <c r="A388" s="1">
        <v>43234.090277777781</v>
      </c>
      <c r="B388" s="5">
        <v>43234.090277777781</v>
      </c>
      <c r="C388">
        <v>5</v>
      </c>
      <c r="D388">
        <v>14</v>
      </c>
      <c r="E388">
        <v>2018</v>
      </c>
      <c r="F388">
        <v>2</v>
      </c>
      <c r="G388">
        <v>10</v>
      </c>
      <c r="H388">
        <v>0</v>
      </c>
      <c r="I388">
        <v>0</v>
      </c>
      <c r="J388">
        <v>110000</v>
      </c>
      <c r="K388">
        <v>0.04</v>
      </c>
      <c r="L388">
        <v>8.6999999999999994E-2</v>
      </c>
      <c r="M388">
        <v>-3.3000000000000002E-2</v>
      </c>
      <c r="N388">
        <v>68</v>
      </c>
      <c r="O388">
        <v>81</v>
      </c>
      <c r="P388">
        <v>71</v>
      </c>
      <c r="Q388">
        <v>12.5</v>
      </c>
      <c r="R388">
        <v>1467.8</v>
      </c>
      <c r="S388">
        <v>1499.9</v>
      </c>
      <c r="T388">
        <v>208.9</v>
      </c>
      <c r="U388">
        <v>-7</v>
      </c>
      <c r="V388">
        <v>-11.6</v>
      </c>
      <c r="W388">
        <v>1936.5989999999999</v>
      </c>
      <c r="X388">
        <v>1917.08</v>
      </c>
      <c r="Y388">
        <v>4.29</v>
      </c>
      <c r="Z388">
        <v>0</v>
      </c>
      <c r="AA388">
        <v>14678</v>
      </c>
      <c r="AB388">
        <v>9.6000000000000002E-2</v>
      </c>
      <c r="AC388">
        <f t="shared" si="24"/>
        <v>9.6</v>
      </c>
      <c r="AD388">
        <v>24.65</v>
      </c>
      <c r="AE388">
        <v>192</v>
      </c>
      <c r="AF388" s="2">
        <v>58</v>
      </c>
      <c r="AG388" s="4">
        <v>0.19499999999999995</v>
      </c>
      <c r="AH388" s="3">
        <f t="shared" si="25"/>
        <v>0.36102999999999996</v>
      </c>
      <c r="AI388">
        <f t="shared" si="26"/>
        <v>0.34079999999999999</v>
      </c>
      <c r="AJ388">
        <f t="shared" si="27"/>
        <v>0.1022</v>
      </c>
    </row>
    <row r="389" spans="1:36" x14ac:dyDescent="0.3">
      <c r="A389" s="1">
        <v>43234.09375</v>
      </c>
      <c r="B389" s="5">
        <v>43234.09375</v>
      </c>
      <c r="C389">
        <v>5</v>
      </c>
      <c r="D389">
        <v>14</v>
      </c>
      <c r="E389">
        <v>2018</v>
      </c>
      <c r="F389">
        <v>2</v>
      </c>
      <c r="G389">
        <v>15</v>
      </c>
      <c r="H389">
        <v>0</v>
      </c>
      <c r="I389">
        <v>0</v>
      </c>
      <c r="J389">
        <v>110000</v>
      </c>
      <c r="K389">
        <v>1.0999999999999999E-2</v>
      </c>
      <c r="L389">
        <v>9.6000000000000002E-2</v>
      </c>
      <c r="M389">
        <v>-2.5000000000000001E-2</v>
      </c>
      <c r="N389">
        <v>67</v>
      </c>
      <c r="O389">
        <v>80</v>
      </c>
      <c r="P389">
        <v>70</v>
      </c>
      <c r="Q389">
        <v>12.5</v>
      </c>
      <c r="R389">
        <v>1467.6</v>
      </c>
      <c r="S389">
        <v>1499.7</v>
      </c>
      <c r="T389">
        <v>209.1</v>
      </c>
      <c r="U389">
        <v>-6.9</v>
      </c>
      <c r="V389">
        <v>-11.5</v>
      </c>
      <c r="W389">
        <v>1936.634</v>
      </c>
      <c r="X389">
        <v>1917.114</v>
      </c>
      <c r="Y389">
        <v>4.25</v>
      </c>
      <c r="Z389">
        <v>0</v>
      </c>
      <c r="AA389">
        <v>14676</v>
      </c>
      <c r="AB389">
        <v>9.7000000000000003E-2</v>
      </c>
      <c r="AC389">
        <f t="shared" si="24"/>
        <v>9.7000000000000011</v>
      </c>
      <c r="AD389">
        <v>6.67</v>
      </c>
      <c r="AE389">
        <v>137</v>
      </c>
      <c r="AF389" s="2">
        <v>58</v>
      </c>
      <c r="AG389" s="4">
        <v>0.16000000000000003</v>
      </c>
      <c r="AH389" s="3">
        <f t="shared" si="25"/>
        <v>0.31364000000000003</v>
      </c>
      <c r="AI389">
        <f t="shared" si="26"/>
        <v>0.20879999999999999</v>
      </c>
      <c r="AJ389">
        <f t="shared" si="27"/>
        <v>0.1022</v>
      </c>
    </row>
    <row r="390" spans="1:36" x14ac:dyDescent="0.3">
      <c r="A390" s="1">
        <v>43234.097222222219</v>
      </c>
      <c r="B390" s="5">
        <v>43234.097222222219</v>
      </c>
      <c r="C390">
        <v>5</v>
      </c>
      <c r="D390">
        <v>14</v>
      </c>
      <c r="E390">
        <v>2018</v>
      </c>
      <c r="F390">
        <v>2</v>
      </c>
      <c r="G390">
        <v>20</v>
      </c>
      <c r="H390">
        <v>0</v>
      </c>
      <c r="I390">
        <v>0</v>
      </c>
      <c r="J390">
        <v>110000</v>
      </c>
      <c r="K390">
        <v>6.0000000000000001E-3</v>
      </c>
      <c r="L390">
        <v>0.123</v>
      </c>
      <c r="M390">
        <v>-7.9000000000000001E-2</v>
      </c>
      <c r="N390">
        <v>70</v>
      </c>
      <c r="O390">
        <v>81</v>
      </c>
      <c r="P390">
        <v>72</v>
      </c>
      <c r="Q390">
        <v>12.5</v>
      </c>
      <c r="R390">
        <v>1467.6</v>
      </c>
      <c r="S390">
        <v>1499.7</v>
      </c>
      <c r="T390">
        <v>209.3</v>
      </c>
      <c r="U390">
        <v>-6.9</v>
      </c>
      <c r="V390">
        <v>-11.5</v>
      </c>
      <c r="W390">
        <v>1936.644</v>
      </c>
      <c r="X390">
        <v>1917.124</v>
      </c>
      <c r="Y390">
        <v>4.24</v>
      </c>
      <c r="Z390">
        <v>0</v>
      </c>
      <c r="AA390">
        <v>14676</v>
      </c>
      <c r="AB390">
        <v>0.123</v>
      </c>
      <c r="AC390">
        <f t="shared" si="24"/>
        <v>12.3</v>
      </c>
      <c r="AD390">
        <v>2.86</v>
      </c>
      <c r="AE390">
        <v>161</v>
      </c>
      <c r="AF390" s="2">
        <v>56</v>
      </c>
      <c r="AG390" s="4">
        <v>0.17433333333333328</v>
      </c>
      <c r="AH390" s="3">
        <f t="shared" si="25"/>
        <v>0.33304733333333325</v>
      </c>
      <c r="AI390">
        <f t="shared" si="26"/>
        <v>0.26639999999999997</v>
      </c>
      <c r="AJ390">
        <f t="shared" si="27"/>
        <v>8.7599999999999997E-2</v>
      </c>
    </row>
    <row r="391" spans="1:36" x14ac:dyDescent="0.3">
      <c r="A391" s="1">
        <v>43234.100694444445</v>
      </c>
      <c r="B391" s="5">
        <v>43234.100694444445</v>
      </c>
      <c r="C391">
        <v>5</v>
      </c>
      <c r="D391">
        <v>14</v>
      </c>
      <c r="E391">
        <v>2018</v>
      </c>
      <c r="F391">
        <v>2</v>
      </c>
      <c r="G391">
        <v>25</v>
      </c>
      <c r="H391">
        <v>0</v>
      </c>
      <c r="I391">
        <v>0</v>
      </c>
      <c r="J391">
        <v>110000</v>
      </c>
      <c r="K391">
        <v>4.4999999999999998E-2</v>
      </c>
      <c r="L391">
        <v>0.129</v>
      </c>
      <c r="M391">
        <v>-1.4999999999999999E-2</v>
      </c>
      <c r="N391">
        <v>70</v>
      </c>
      <c r="O391">
        <v>83</v>
      </c>
      <c r="P391">
        <v>74</v>
      </c>
      <c r="Q391">
        <v>12.5</v>
      </c>
      <c r="R391">
        <v>1467.6</v>
      </c>
      <c r="S391">
        <v>1499.7</v>
      </c>
      <c r="T391">
        <v>209.2</v>
      </c>
      <c r="U391">
        <v>-6.8</v>
      </c>
      <c r="V391">
        <v>-11.3</v>
      </c>
      <c r="W391">
        <v>1936.653</v>
      </c>
      <c r="X391">
        <v>1917.133</v>
      </c>
      <c r="Y391">
        <v>4.25</v>
      </c>
      <c r="Z391">
        <v>0</v>
      </c>
      <c r="AA391">
        <v>14676</v>
      </c>
      <c r="AB391">
        <v>0.13600000000000001</v>
      </c>
      <c r="AC391">
        <f t="shared" si="24"/>
        <v>13.600000000000001</v>
      </c>
      <c r="AD391">
        <v>19.25</v>
      </c>
      <c r="AE391">
        <v>143</v>
      </c>
      <c r="AF391" s="2">
        <v>58</v>
      </c>
      <c r="AG391" s="4">
        <v>0.19666666666666674</v>
      </c>
      <c r="AH391" s="3">
        <f t="shared" si="25"/>
        <v>0.36328666666666676</v>
      </c>
      <c r="AI391">
        <f t="shared" si="26"/>
        <v>0.22319999999999998</v>
      </c>
      <c r="AJ391">
        <f t="shared" si="27"/>
        <v>0.1022</v>
      </c>
    </row>
    <row r="392" spans="1:36" x14ac:dyDescent="0.3">
      <c r="A392" s="1">
        <v>43234.104166666664</v>
      </c>
      <c r="B392" s="5">
        <v>43234.104166666664</v>
      </c>
      <c r="C392">
        <v>5</v>
      </c>
      <c r="D392">
        <v>14</v>
      </c>
      <c r="E392">
        <v>2018</v>
      </c>
      <c r="F392">
        <v>2</v>
      </c>
      <c r="G392">
        <v>30</v>
      </c>
      <c r="H392">
        <v>0</v>
      </c>
      <c r="I392">
        <v>0</v>
      </c>
      <c r="J392">
        <v>110000</v>
      </c>
      <c r="K392">
        <v>3.5999999999999997E-2</v>
      </c>
      <c r="L392">
        <v>0.15</v>
      </c>
      <c r="M392">
        <v>1E-3</v>
      </c>
      <c r="N392">
        <v>79</v>
      </c>
      <c r="O392">
        <v>93</v>
      </c>
      <c r="P392">
        <v>82</v>
      </c>
      <c r="Q392">
        <v>12.5</v>
      </c>
      <c r="R392">
        <v>1466.9</v>
      </c>
      <c r="S392">
        <v>1499.1</v>
      </c>
      <c r="T392">
        <v>209.2</v>
      </c>
      <c r="U392">
        <v>-6.7</v>
      </c>
      <c r="V392">
        <v>-11.1</v>
      </c>
      <c r="W392">
        <v>1936.6</v>
      </c>
      <c r="X392">
        <v>1917.0809999999999</v>
      </c>
      <c r="Y392">
        <v>4.0999999999999996</v>
      </c>
      <c r="Z392">
        <v>0</v>
      </c>
      <c r="AA392">
        <v>14669</v>
      </c>
      <c r="AB392">
        <v>0.154</v>
      </c>
      <c r="AC392">
        <f t="shared" si="24"/>
        <v>15.4</v>
      </c>
      <c r="AD392">
        <v>13.39</v>
      </c>
      <c r="AE392">
        <v>172</v>
      </c>
      <c r="AF392" s="2">
        <v>58</v>
      </c>
      <c r="AG392" s="4">
        <v>0.37983333333333319</v>
      </c>
      <c r="AH392" s="3">
        <f t="shared" si="25"/>
        <v>0.61129433333333316</v>
      </c>
      <c r="AI392">
        <f t="shared" si="26"/>
        <v>0.29279999999999995</v>
      </c>
      <c r="AJ392">
        <f t="shared" si="27"/>
        <v>0.1022</v>
      </c>
    </row>
    <row r="393" spans="1:36" x14ac:dyDescent="0.3">
      <c r="A393" s="1">
        <v>43234.107638888891</v>
      </c>
      <c r="B393" s="5">
        <v>43234.107638888891</v>
      </c>
      <c r="C393">
        <v>5</v>
      </c>
      <c r="D393">
        <v>14</v>
      </c>
      <c r="E393">
        <v>2018</v>
      </c>
      <c r="F393">
        <v>2</v>
      </c>
      <c r="G393">
        <v>35</v>
      </c>
      <c r="H393">
        <v>0</v>
      </c>
      <c r="I393">
        <v>0</v>
      </c>
      <c r="J393">
        <v>110000</v>
      </c>
      <c r="K393">
        <v>5.3999999999999999E-2</v>
      </c>
      <c r="L393">
        <v>0.13900000000000001</v>
      </c>
      <c r="M393">
        <v>-3.2000000000000001E-2</v>
      </c>
      <c r="N393">
        <v>79</v>
      </c>
      <c r="O393">
        <v>92</v>
      </c>
      <c r="P393">
        <v>81</v>
      </c>
      <c r="Q393">
        <v>12.5</v>
      </c>
      <c r="R393">
        <v>1466</v>
      </c>
      <c r="S393">
        <v>1498.2</v>
      </c>
      <c r="T393">
        <v>209</v>
      </c>
      <c r="U393">
        <v>-6.7</v>
      </c>
      <c r="V393">
        <v>-11</v>
      </c>
      <c r="W393">
        <v>1936.5450000000001</v>
      </c>
      <c r="X393">
        <v>1917.027</v>
      </c>
      <c r="Y393">
        <v>3.88</v>
      </c>
      <c r="Z393">
        <v>0</v>
      </c>
      <c r="AA393">
        <v>14660</v>
      </c>
      <c r="AB393">
        <v>0.14899999999999999</v>
      </c>
      <c r="AC393">
        <f t="shared" si="24"/>
        <v>14.899999999999999</v>
      </c>
      <c r="AD393">
        <v>21.29</v>
      </c>
      <c r="AE393">
        <v>243</v>
      </c>
      <c r="AF393" s="2">
        <v>56</v>
      </c>
      <c r="AG393" s="4">
        <v>0.33916666666666651</v>
      </c>
      <c r="AH393" s="3">
        <f t="shared" si="25"/>
        <v>0.55623166666666646</v>
      </c>
      <c r="AI393">
        <f t="shared" si="26"/>
        <v>0.46319999999999995</v>
      </c>
      <c r="AJ393">
        <f t="shared" si="27"/>
        <v>8.7599999999999997E-2</v>
      </c>
    </row>
    <row r="394" spans="1:36" x14ac:dyDescent="0.3">
      <c r="A394" s="1">
        <v>43234.111111111109</v>
      </c>
      <c r="B394" s="5">
        <v>43234.111111111109</v>
      </c>
      <c r="C394">
        <v>5</v>
      </c>
      <c r="D394">
        <v>14</v>
      </c>
      <c r="E394">
        <v>2018</v>
      </c>
      <c r="F394">
        <v>2</v>
      </c>
      <c r="G394">
        <v>40</v>
      </c>
      <c r="H394">
        <v>0</v>
      </c>
      <c r="I394">
        <v>0</v>
      </c>
      <c r="J394">
        <v>110000</v>
      </c>
      <c r="K394">
        <v>2.8000000000000001E-2</v>
      </c>
      <c r="L394">
        <v>0.113</v>
      </c>
      <c r="M394">
        <v>-3.4000000000000002E-2</v>
      </c>
      <c r="N394">
        <v>82</v>
      </c>
      <c r="O394">
        <v>95</v>
      </c>
      <c r="P394">
        <v>83</v>
      </c>
      <c r="Q394">
        <v>12.5</v>
      </c>
      <c r="R394">
        <v>1465.5</v>
      </c>
      <c r="S394">
        <v>1497.6</v>
      </c>
      <c r="T394">
        <v>209</v>
      </c>
      <c r="U394">
        <v>-6.7</v>
      </c>
      <c r="V394">
        <v>-11</v>
      </c>
      <c r="W394">
        <v>1936.5039999999999</v>
      </c>
      <c r="X394">
        <v>1916.9860000000001</v>
      </c>
      <c r="Y394">
        <v>3.73</v>
      </c>
      <c r="Z394">
        <v>0</v>
      </c>
      <c r="AA394">
        <v>14655</v>
      </c>
      <c r="AB394">
        <v>0.11700000000000001</v>
      </c>
      <c r="AC394">
        <f t="shared" si="24"/>
        <v>11.700000000000001</v>
      </c>
      <c r="AD394">
        <v>13.67</v>
      </c>
      <c r="AE394">
        <v>224</v>
      </c>
      <c r="AF394" s="2">
        <v>58</v>
      </c>
      <c r="AG394" s="4">
        <v>0.44999999999999984</v>
      </c>
      <c r="AH394" s="3">
        <f t="shared" si="25"/>
        <v>0.70629999999999982</v>
      </c>
      <c r="AI394">
        <f t="shared" si="26"/>
        <v>0.41759999999999997</v>
      </c>
      <c r="AJ394">
        <f t="shared" si="27"/>
        <v>0.1022</v>
      </c>
    </row>
    <row r="395" spans="1:36" x14ac:dyDescent="0.3">
      <c r="A395" s="1">
        <v>43234.114583333336</v>
      </c>
      <c r="B395" s="5">
        <v>43234.114583333336</v>
      </c>
      <c r="C395">
        <v>5</v>
      </c>
      <c r="D395">
        <v>14</v>
      </c>
      <c r="E395">
        <v>2018</v>
      </c>
      <c r="F395">
        <v>2</v>
      </c>
      <c r="G395">
        <v>45</v>
      </c>
      <c r="H395">
        <v>0</v>
      </c>
      <c r="I395">
        <v>0</v>
      </c>
      <c r="J395">
        <v>110000</v>
      </c>
      <c r="K395">
        <v>4.7E-2</v>
      </c>
      <c r="L395">
        <v>0.11899999999999999</v>
      </c>
      <c r="M395">
        <v>1E-3</v>
      </c>
      <c r="N395">
        <v>79</v>
      </c>
      <c r="O395">
        <v>92</v>
      </c>
      <c r="P395">
        <v>80</v>
      </c>
      <c r="Q395">
        <v>12.5</v>
      </c>
      <c r="R395">
        <v>1465.3</v>
      </c>
      <c r="S395">
        <v>1497.4</v>
      </c>
      <c r="T395">
        <v>209.1</v>
      </c>
      <c r="U395">
        <v>-6.6</v>
      </c>
      <c r="V395">
        <v>-11.1</v>
      </c>
      <c r="W395">
        <v>1936.5070000000001</v>
      </c>
      <c r="X395">
        <v>1916.989</v>
      </c>
      <c r="Y395">
        <v>3.69</v>
      </c>
      <c r="Z395">
        <v>0</v>
      </c>
      <c r="AA395">
        <v>14653</v>
      </c>
      <c r="AB395">
        <v>0.128</v>
      </c>
      <c r="AC395">
        <f t="shared" si="24"/>
        <v>12.8</v>
      </c>
      <c r="AD395">
        <v>21.63</v>
      </c>
      <c r="AE395">
        <v>201</v>
      </c>
      <c r="AF395" s="2">
        <v>60</v>
      </c>
      <c r="AG395" s="4">
        <v>0.39666666666666667</v>
      </c>
      <c r="AH395" s="3">
        <f t="shared" si="25"/>
        <v>0.63408666666666669</v>
      </c>
      <c r="AI395">
        <f t="shared" si="26"/>
        <v>0.36239999999999994</v>
      </c>
      <c r="AJ395">
        <f t="shared" si="27"/>
        <v>0.1168</v>
      </c>
    </row>
    <row r="396" spans="1:36" x14ac:dyDescent="0.3">
      <c r="A396" s="1">
        <v>43234.118055555555</v>
      </c>
      <c r="B396" s="5">
        <v>43234.118055555555</v>
      </c>
      <c r="C396">
        <v>5</v>
      </c>
      <c r="D396">
        <v>14</v>
      </c>
      <c r="E396">
        <v>2018</v>
      </c>
      <c r="F396">
        <v>2</v>
      </c>
      <c r="G396">
        <v>50</v>
      </c>
      <c r="H396">
        <v>0</v>
      </c>
      <c r="I396">
        <v>0</v>
      </c>
      <c r="J396">
        <v>110000</v>
      </c>
      <c r="K396">
        <v>0.04</v>
      </c>
      <c r="L396">
        <v>0.14699999999999999</v>
      </c>
      <c r="M396">
        <v>-5.0000000000000001E-3</v>
      </c>
      <c r="N396">
        <v>79</v>
      </c>
      <c r="O396">
        <v>91</v>
      </c>
      <c r="P396">
        <v>81</v>
      </c>
      <c r="Q396">
        <v>12.5</v>
      </c>
      <c r="R396">
        <v>1465.3</v>
      </c>
      <c r="S396">
        <v>1497.4</v>
      </c>
      <c r="T396">
        <v>209</v>
      </c>
      <c r="U396">
        <v>-6.7</v>
      </c>
      <c r="V396">
        <v>-11.1</v>
      </c>
      <c r="W396">
        <v>1936.5309999999999</v>
      </c>
      <c r="X396">
        <v>1917.0129999999999</v>
      </c>
      <c r="Y396">
        <v>3.7</v>
      </c>
      <c r="Z396">
        <v>0</v>
      </c>
      <c r="AA396">
        <v>14653</v>
      </c>
      <c r="AB396">
        <v>0.152</v>
      </c>
      <c r="AC396">
        <f t="shared" si="24"/>
        <v>15.2</v>
      </c>
      <c r="AD396">
        <v>15.15</v>
      </c>
      <c r="AE396">
        <v>205</v>
      </c>
      <c r="AF396" s="2">
        <v>58</v>
      </c>
      <c r="AG396" s="4">
        <v>0.377</v>
      </c>
      <c r="AH396" s="3">
        <f t="shared" si="25"/>
        <v>0.60745800000000005</v>
      </c>
      <c r="AI396">
        <f t="shared" si="26"/>
        <v>0.37199999999999994</v>
      </c>
      <c r="AJ396">
        <f t="shared" si="27"/>
        <v>0.1022</v>
      </c>
    </row>
    <row r="397" spans="1:36" x14ac:dyDescent="0.3">
      <c r="A397" s="1">
        <v>43234.121527777781</v>
      </c>
      <c r="B397" s="5">
        <v>43234.121527777781</v>
      </c>
      <c r="C397">
        <v>5</v>
      </c>
      <c r="D397">
        <v>14</v>
      </c>
      <c r="E397">
        <v>2018</v>
      </c>
      <c r="F397">
        <v>2</v>
      </c>
      <c r="G397">
        <v>55</v>
      </c>
      <c r="H397">
        <v>0</v>
      </c>
      <c r="I397">
        <v>0</v>
      </c>
      <c r="J397">
        <v>110000</v>
      </c>
      <c r="K397">
        <v>3.6999999999999998E-2</v>
      </c>
      <c r="L397">
        <v>0.112</v>
      </c>
      <c r="M397">
        <v>-0.02</v>
      </c>
      <c r="N397">
        <v>76</v>
      </c>
      <c r="O397">
        <v>89</v>
      </c>
      <c r="P397">
        <v>80</v>
      </c>
      <c r="Q397">
        <v>12.5</v>
      </c>
      <c r="R397">
        <v>1465.4</v>
      </c>
      <c r="S397">
        <v>1497.5</v>
      </c>
      <c r="T397">
        <v>208.9</v>
      </c>
      <c r="U397">
        <v>-6.8</v>
      </c>
      <c r="V397">
        <v>-11.1</v>
      </c>
      <c r="W397">
        <v>1936.492</v>
      </c>
      <c r="X397">
        <v>1916.9739999999999</v>
      </c>
      <c r="Y397">
        <v>3.71</v>
      </c>
      <c r="Z397">
        <v>0</v>
      </c>
      <c r="AA397">
        <v>14654</v>
      </c>
      <c r="AB397">
        <v>0.11799999999999999</v>
      </c>
      <c r="AC397">
        <f t="shared" si="24"/>
        <v>11.799999999999999</v>
      </c>
      <c r="AD397">
        <v>18.12</v>
      </c>
      <c r="AE397">
        <v>206</v>
      </c>
      <c r="AF397" s="2">
        <v>55</v>
      </c>
      <c r="AG397" s="4">
        <v>0.35483333333333328</v>
      </c>
      <c r="AH397" s="3">
        <f t="shared" si="25"/>
        <v>0.57744433333333334</v>
      </c>
      <c r="AI397">
        <f t="shared" si="26"/>
        <v>0.37439999999999996</v>
      </c>
      <c r="AJ397">
        <f t="shared" si="27"/>
        <v>8.0299999999999996E-2</v>
      </c>
    </row>
    <row r="398" spans="1:36" x14ac:dyDescent="0.3">
      <c r="A398" s="1">
        <v>43234.125</v>
      </c>
      <c r="B398" s="5">
        <v>43234.125</v>
      </c>
      <c r="C398">
        <v>5</v>
      </c>
      <c r="D398">
        <v>14</v>
      </c>
      <c r="E398">
        <v>2018</v>
      </c>
      <c r="F398">
        <v>3</v>
      </c>
      <c r="G398">
        <v>0</v>
      </c>
      <c r="H398">
        <v>0</v>
      </c>
      <c r="I398">
        <v>0</v>
      </c>
      <c r="J398">
        <v>110000</v>
      </c>
      <c r="K398">
        <v>2.7E-2</v>
      </c>
      <c r="L398">
        <v>0.106</v>
      </c>
      <c r="M398">
        <v>-5.1999999999999998E-2</v>
      </c>
      <c r="N398">
        <v>77</v>
      </c>
      <c r="O398">
        <v>88</v>
      </c>
      <c r="P398">
        <v>78</v>
      </c>
      <c r="Q398">
        <v>12.5</v>
      </c>
      <c r="R398">
        <v>1465.6</v>
      </c>
      <c r="S398">
        <v>1497.7</v>
      </c>
      <c r="T398">
        <v>208.9</v>
      </c>
      <c r="U398">
        <v>-6.8</v>
      </c>
      <c r="V398">
        <v>-11.1</v>
      </c>
      <c r="W398">
        <v>1936.5450000000001</v>
      </c>
      <c r="X398">
        <v>1917.027</v>
      </c>
      <c r="Y398">
        <v>3.76</v>
      </c>
      <c r="Z398">
        <v>0</v>
      </c>
      <c r="AA398">
        <v>14656</v>
      </c>
      <c r="AB398">
        <v>0.11</v>
      </c>
      <c r="AC398">
        <f t="shared" si="24"/>
        <v>11</v>
      </c>
      <c r="AD398">
        <v>14.04</v>
      </c>
      <c r="AE398">
        <v>176</v>
      </c>
      <c r="AF398" s="2">
        <v>57</v>
      </c>
      <c r="AG398" s="4">
        <v>0.34116666666666656</v>
      </c>
      <c r="AH398" s="3">
        <f t="shared" si="25"/>
        <v>0.55893966666666661</v>
      </c>
      <c r="AI398">
        <f t="shared" si="26"/>
        <v>0.30239999999999995</v>
      </c>
      <c r="AJ398">
        <f t="shared" si="27"/>
        <v>9.4899999999999998E-2</v>
      </c>
    </row>
    <row r="399" spans="1:36" x14ac:dyDescent="0.3">
      <c r="A399" s="1">
        <v>43234.128472222219</v>
      </c>
      <c r="B399" s="5">
        <v>43234.128472222219</v>
      </c>
      <c r="C399">
        <v>5</v>
      </c>
      <c r="D399">
        <v>14</v>
      </c>
      <c r="E399">
        <v>2018</v>
      </c>
      <c r="F399">
        <v>3</v>
      </c>
      <c r="G399">
        <v>5</v>
      </c>
      <c r="H399">
        <v>0</v>
      </c>
      <c r="I399">
        <v>0</v>
      </c>
      <c r="J399">
        <v>110000</v>
      </c>
      <c r="K399">
        <v>1.4999999999999999E-2</v>
      </c>
      <c r="L399">
        <v>0.123</v>
      </c>
      <c r="M399">
        <v>-1.4999999999999999E-2</v>
      </c>
      <c r="N399">
        <v>76</v>
      </c>
      <c r="O399">
        <v>89</v>
      </c>
      <c r="P399">
        <v>78</v>
      </c>
      <c r="Q399">
        <v>12.5</v>
      </c>
      <c r="R399">
        <v>1465.6</v>
      </c>
      <c r="S399">
        <v>1497.7</v>
      </c>
      <c r="T399">
        <v>209.1</v>
      </c>
      <c r="U399">
        <v>-6.7</v>
      </c>
      <c r="V399">
        <v>-11</v>
      </c>
      <c r="W399">
        <v>1936.528</v>
      </c>
      <c r="X399">
        <v>1917.01</v>
      </c>
      <c r="Y399">
        <v>3.76</v>
      </c>
      <c r="Z399">
        <v>0</v>
      </c>
      <c r="AA399">
        <v>14656</v>
      </c>
      <c r="AB399">
        <v>0.124</v>
      </c>
      <c r="AC399">
        <f t="shared" si="24"/>
        <v>12.4</v>
      </c>
      <c r="AD399">
        <v>7.13</v>
      </c>
      <c r="AE399">
        <v>206</v>
      </c>
      <c r="AF399" s="2">
        <v>60</v>
      </c>
      <c r="AG399" s="4">
        <v>0.36799999999999983</v>
      </c>
      <c r="AH399" s="3">
        <f t="shared" si="25"/>
        <v>0.5952719999999998</v>
      </c>
      <c r="AI399">
        <f t="shared" si="26"/>
        <v>0.37439999999999996</v>
      </c>
      <c r="AJ399">
        <f t="shared" si="27"/>
        <v>0.1168</v>
      </c>
    </row>
    <row r="400" spans="1:36" x14ac:dyDescent="0.3">
      <c r="A400" s="1">
        <v>43234.131944444445</v>
      </c>
      <c r="B400" s="5">
        <v>43234.131944444445</v>
      </c>
      <c r="C400">
        <v>5</v>
      </c>
      <c r="D400">
        <v>14</v>
      </c>
      <c r="E400">
        <v>2018</v>
      </c>
      <c r="F400">
        <v>3</v>
      </c>
      <c r="G400">
        <v>10</v>
      </c>
      <c r="H400">
        <v>0</v>
      </c>
      <c r="I400">
        <v>0</v>
      </c>
      <c r="J400">
        <v>110000</v>
      </c>
      <c r="K400">
        <v>1.2999999999999999E-2</v>
      </c>
      <c r="L400">
        <v>9.4E-2</v>
      </c>
      <c r="M400">
        <v>-2.1999999999999999E-2</v>
      </c>
      <c r="N400">
        <v>75</v>
      </c>
      <c r="O400">
        <v>88</v>
      </c>
      <c r="P400">
        <v>79</v>
      </c>
      <c r="Q400">
        <v>12.5</v>
      </c>
      <c r="R400">
        <v>1465.9</v>
      </c>
      <c r="S400">
        <v>1498.1</v>
      </c>
      <c r="T400">
        <v>209.2</v>
      </c>
      <c r="U400">
        <v>-6.7</v>
      </c>
      <c r="V400">
        <v>-10.9</v>
      </c>
      <c r="W400">
        <v>1936.5340000000001</v>
      </c>
      <c r="X400">
        <v>1917.0160000000001</v>
      </c>
      <c r="Y400">
        <v>3.85</v>
      </c>
      <c r="Z400">
        <v>0</v>
      </c>
      <c r="AA400">
        <v>14659</v>
      </c>
      <c r="AB400">
        <v>9.5000000000000001E-2</v>
      </c>
      <c r="AC400">
        <f t="shared" si="24"/>
        <v>9.5</v>
      </c>
      <c r="AD400">
        <v>8.0399999999999991</v>
      </c>
      <c r="AE400">
        <v>150</v>
      </c>
      <c r="AF400" s="2">
        <v>57</v>
      </c>
      <c r="AG400" s="4">
        <v>0.27533333333333332</v>
      </c>
      <c r="AH400" s="3">
        <f t="shared" si="25"/>
        <v>0.46980133333333329</v>
      </c>
      <c r="AI400">
        <f t="shared" si="26"/>
        <v>0.24</v>
      </c>
      <c r="AJ400">
        <f t="shared" si="27"/>
        <v>9.4899999999999998E-2</v>
      </c>
    </row>
    <row r="401" spans="1:36" x14ac:dyDescent="0.3">
      <c r="A401" s="1">
        <v>43234.135416666664</v>
      </c>
      <c r="B401" s="5">
        <v>43234.135416666664</v>
      </c>
      <c r="C401">
        <v>5</v>
      </c>
      <c r="D401">
        <v>14</v>
      </c>
      <c r="E401">
        <v>2018</v>
      </c>
      <c r="F401">
        <v>3</v>
      </c>
      <c r="G401">
        <v>15</v>
      </c>
      <c r="H401">
        <v>0</v>
      </c>
      <c r="I401">
        <v>0</v>
      </c>
      <c r="J401">
        <v>110000</v>
      </c>
      <c r="K401">
        <v>3.0000000000000001E-3</v>
      </c>
      <c r="L401">
        <v>0.13500000000000001</v>
      </c>
      <c r="M401">
        <v>-2.4E-2</v>
      </c>
      <c r="N401">
        <v>75</v>
      </c>
      <c r="O401">
        <v>87</v>
      </c>
      <c r="P401">
        <v>77</v>
      </c>
      <c r="Q401">
        <v>12.5</v>
      </c>
      <c r="R401">
        <v>1466.1</v>
      </c>
      <c r="S401">
        <v>1498.2</v>
      </c>
      <c r="T401">
        <v>209.2</v>
      </c>
      <c r="U401">
        <v>-6.6</v>
      </c>
      <c r="V401">
        <v>-10.9</v>
      </c>
      <c r="W401">
        <v>1936.559</v>
      </c>
      <c r="X401">
        <v>1917.04</v>
      </c>
      <c r="Y401">
        <v>3.89</v>
      </c>
      <c r="Z401">
        <v>0</v>
      </c>
      <c r="AA401">
        <v>14661</v>
      </c>
      <c r="AB401">
        <v>0.13500000000000001</v>
      </c>
      <c r="AC401">
        <f t="shared" si="24"/>
        <v>13.5</v>
      </c>
      <c r="AD401">
        <v>1.3</v>
      </c>
      <c r="AE401">
        <v>151</v>
      </c>
      <c r="AF401" s="2">
        <v>57</v>
      </c>
      <c r="AG401" s="4">
        <v>0.28150000000000014</v>
      </c>
      <c r="AH401" s="3">
        <f t="shared" si="25"/>
        <v>0.47815100000000021</v>
      </c>
      <c r="AI401">
        <f t="shared" si="26"/>
        <v>0.24239999999999998</v>
      </c>
      <c r="AJ401">
        <f t="shared" si="27"/>
        <v>9.4899999999999998E-2</v>
      </c>
    </row>
    <row r="402" spans="1:36" x14ac:dyDescent="0.3">
      <c r="A402" s="1">
        <v>43234.138888888891</v>
      </c>
      <c r="B402" s="5">
        <v>43234.138888888891</v>
      </c>
      <c r="C402">
        <v>5</v>
      </c>
      <c r="D402">
        <v>14</v>
      </c>
      <c r="E402">
        <v>2018</v>
      </c>
      <c r="F402">
        <v>3</v>
      </c>
      <c r="G402">
        <v>20</v>
      </c>
      <c r="H402">
        <v>0</v>
      </c>
      <c r="I402">
        <v>0</v>
      </c>
      <c r="J402">
        <v>110000</v>
      </c>
      <c r="K402">
        <v>-8.9999999999999993E-3</v>
      </c>
      <c r="L402">
        <v>0.16200000000000001</v>
      </c>
      <c r="M402">
        <v>0</v>
      </c>
      <c r="N402">
        <v>74</v>
      </c>
      <c r="O402">
        <v>85</v>
      </c>
      <c r="P402">
        <v>76</v>
      </c>
      <c r="Q402">
        <v>12.5</v>
      </c>
      <c r="R402">
        <v>1466.2</v>
      </c>
      <c r="S402">
        <v>1498.4</v>
      </c>
      <c r="T402">
        <v>209</v>
      </c>
      <c r="U402">
        <v>-6.5</v>
      </c>
      <c r="V402">
        <v>-10.7</v>
      </c>
      <c r="W402">
        <v>1936.557</v>
      </c>
      <c r="X402">
        <v>1917.038</v>
      </c>
      <c r="Y402">
        <v>3.93</v>
      </c>
      <c r="Z402">
        <v>0</v>
      </c>
      <c r="AA402">
        <v>14662</v>
      </c>
      <c r="AB402">
        <v>0.16300000000000001</v>
      </c>
      <c r="AC402">
        <f t="shared" si="24"/>
        <v>16.3</v>
      </c>
      <c r="AD402">
        <v>356.76</v>
      </c>
      <c r="AE402">
        <v>236</v>
      </c>
      <c r="AF402" s="2">
        <v>61</v>
      </c>
      <c r="AG402" s="4">
        <v>0.26066666666666671</v>
      </c>
      <c r="AH402" s="3">
        <f t="shared" si="25"/>
        <v>0.44994266666666671</v>
      </c>
      <c r="AI402">
        <f t="shared" si="26"/>
        <v>0.44639999999999996</v>
      </c>
      <c r="AJ402">
        <f t="shared" si="27"/>
        <v>0.1241</v>
      </c>
    </row>
    <row r="403" spans="1:36" x14ac:dyDescent="0.3">
      <c r="A403" s="1">
        <v>43234.142361111109</v>
      </c>
      <c r="B403" s="5">
        <v>43234.142361111109</v>
      </c>
      <c r="C403">
        <v>5</v>
      </c>
      <c r="D403">
        <v>14</v>
      </c>
      <c r="E403">
        <v>2018</v>
      </c>
      <c r="F403">
        <v>3</v>
      </c>
      <c r="G403">
        <v>25</v>
      </c>
      <c r="H403">
        <v>0</v>
      </c>
      <c r="I403">
        <v>0</v>
      </c>
      <c r="J403">
        <v>110000</v>
      </c>
      <c r="K403">
        <v>-1.4E-2</v>
      </c>
      <c r="L403">
        <v>0.14799999999999999</v>
      </c>
      <c r="M403">
        <v>-3.2000000000000001E-2</v>
      </c>
      <c r="N403">
        <v>75</v>
      </c>
      <c r="O403">
        <v>86</v>
      </c>
      <c r="P403">
        <v>78</v>
      </c>
      <c r="Q403">
        <v>12.5</v>
      </c>
      <c r="R403">
        <v>1466.2</v>
      </c>
      <c r="S403">
        <v>1498.3</v>
      </c>
      <c r="T403">
        <v>209</v>
      </c>
      <c r="U403">
        <v>-6.6</v>
      </c>
      <c r="V403">
        <v>-10.8</v>
      </c>
      <c r="W403">
        <v>1936.527</v>
      </c>
      <c r="X403">
        <v>1917.009</v>
      </c>
      <c r="Y403">
        <v>3.91</v>
      </c>
      <c r="Z403">
        <v>0</v>
      </c>
      <c r="AA403">
        <v>14662</v>
      </c>
      <c r="AB403">
        <v>0.14899999999999999</v>
      </c>
      <c r="AC403">
        <f t="shared" si="24"/>
        <v>14.899999999999999</v>
      </c>
      <c r="AD403">
        <v>354.49</v>
      </c>
      <c r="AE403">
        <v>180</v>
      </c>
      <c r="AF403" s="2">
        <v>56</v>
      </c>
      <c r="AG403" s="4">
        <v>0.29016666666666668</v>
      </c>
      <c r="AH403" s="3">
        <f t="shared" si="25"/>
        <v>0.48988566666666677</v>
      </c>
      <c r="AI403">
        <f t="shared" si="26"/>
        <v>0.312</v>
      </c>
      <c r="AJ403">
        <f t="shared" si="27"/>
        <v>8.7599999999999997E-2</v>
      </c>
    </row>
    <row r="404" spans="1:36" x14ac:dyDescent="0.3">
      <c r="A404" s="1">
        <v>43234.145833333336</v>
      </c>
      <c r="B404" s="5">
        <v>43234.145833333336</v>
      </c>
      <c r="C404">
        <v>5</v>
      </c>
      <c r="D404">
        <v>14</v>
      </c>
      <c r="E404">
        <v>2018</v>
      </c>
      <c r="F404">
        <v>3</v>
      </c>
      <c r="G404">
        <v>30</v>
      </c>
      <c r="H404">
        <v>0</v>
      </c>
      <c r="I404">
        <v>0</v>
      </c>
      <c r="J404">
        <v>110000</v>
      </c>
      <c r="K404">
        <v>-2.5999999999999999E-2</v>
      </c>
      <c r="L404">
        <v>0.158</v>
      </c>
      <c r="M404">
        <v>-1.4999999999999999E-2</v>
      </c>
      <c r="N404">
        <v>72</v>
      </c>
      <c r="O404">
        <v>84</v>
      </c>
      <c r="P404">
        <v>75</v>
      </c>
      <c r="Q404">
        <v>12.5</v>
      </c>
      <c r="R404">
        <v>1466.2</v>
      </c>
      <c r="S404">
        <v>1498.3</v>
      </c>
      <c r="T404">
        <v>209.2</v>
      </c>
      <c r="U404">
        <v>-6.4</v>
      </c>
      <c r="V404">
        <v>-10.5</v>
      </c>
      <c r="W404">
        <v>1936.47</v>
      </c>
      <c r="X404">
        <v>1916.953</v>
      </c>
      <c r="Y404">
        <v>3.91</v>
      </c>
      <c r="Z404">
        <v>0</v>
      </c>
      <c r="AA404">
        <v>14662</v>
      </c>
      <c r="AB404">
        <v>0.16</v>
      </c>
      <c r="AC404">
        <f t="shared" si="24"/>
        <v>16</v>
      </c>
      <c r="AD404">
        <v>350.84</v>
      </c>
      <c r="AE404">
        <v>163</v>
      </c>
      <c r="AF404" s="2">
        <v>54</v>
      </c>
      <c r="AG404" s="4">
        <v>0.23066666666666669</v>
      </c>
      <c r="AH404" s="3">
        <f t="shared" si="25"/>
        <v>0.40932266666666672</v>
      </c>
      <c r="AI404">
        <f t="shared" si="26"/>
        <v>0.2712</v>
      </c>
      <c r="AJ404">
        <f t="shared" si="27"/>
        <v>7.2999999999999995E-2</v>
      </c>
    </row>
    <row r="405" spans="1:36" x14ac:dyDescent="0.3">
      <c r="A405" s="1">
        <v>43234.149305555555</v>
      </c>
      <c r="B405" s="5">
        <v>43234.149305555555</v>
      </c>
      <c r="C405">
        <v>5</v>
      </c>
      <c r="D405">
        <v>14</v>
      </c>
      <c r="E405">
        <v>2018</v>
      </c>
      <c r="F405">
        <v>3</v>
      </c>
      <c r="G405">
        <v>35</v>
      </c>
      <c r="H405">
        <v>0</v>
      </c>
      <c r="I405">
        <v>0</v>
      </c>
      <c r="J405">
        <v>110000</v>
      </c>
      <c r="K405">
        <v>1.7000000000000001E-2</v>
      </c>
      <c r="L405">
        <v>0.10299999999999999</v>
      </c>
      <c r="M405">
        <v>-8.9999999999999993E-3</v>
      </c>
      <c r="N405">
        <v>74</v>
      </c>
      <c r="O405">
        <v>86</v>
      </c>
      <c r="P405">
        <v>77</v>
      </c>
      <c r="Q405">
        <v>12.5</v>
      </c>
      <c r="R405">
        <v>1466.2</v>
      </c>
      <c r="S405">
        <v>1498.4</v>
      </c>
      <c r="T405">
        <v>208.9</v>
      </c>
      <c r="U405">
        <v>-6.6</v>
      </c>
      <c r="V405">
        <v>-10.8</v>
      </c>
      <c r="W405">
        <v>1936.4780000000001</v>
      </c>
      <c r="X405">
        <v>1916.961</v>
      </c>
      <c r="Y405">
        <v>3.93</v>
      </c>
      <c r="Z405">
        <v>0</v>
      </c>
      <c r="AA405">
        <v>14662</v>
      </c>
      <c r="AB405">
        <v>0.105</v>
      </c>
      <c r="AC405">
        <f t="shared" si="24"/>
        <v>10.5</v>
      </c>
      <c r="AD405">
        <v>9.5500000000000007</v>
      </c>
      <c r="AE405">
        <v>173</v>
      </c>
      <c r="AF405" s="2">
        <v>60</v>
      </c>
      <c r="AG405" s="4">
        <v>0.25616666666666665</v>
      </c>
      <c r="AH405" s="3">
        <f t="shared" si="25"/>
        <v>0.4438496666666667</v>
      </c>
      <c r="AI405">
        <f t="shared" si="26"/>
        <v>0.29519999999999996</v>
      </c>
      <c r="AJ405">
        <f t="shared" si="27"/>
        <v>0.1168</v>
      </c>
    </row>
    <row r="406" spans="1:36" x14ac:dyDescent="0.3">
      <c r="A406" s="1">
        <v>43234.152777777781</v>
      </c>
      <c r="B406" s="5">
        <v>43234.152777777781</v>
      </c>
      <c r="C406">
        <v>5</v>
      </c>
      <c r="D406">
        <v>14</v>
      </c>
      <c r="E406">
        <v>2018</v>
      </c>
      <c r="F406">
        <v>3</v>
      </c>
      <c r="G406">
        <v>40</v>
      </c>
      <c r="H406">
        <v>0</v>
      </c>
      <c r="I406">
        <v>0</v>
      </c>
      <c r="J406">
        <v>110000</v>
      </c>
      <c r="K406">
        <v>6.0000000000000001E-3</v>
      </c>
      <c r="L406">
        <v>0.121</v>
      </c>
      <c r="M406">
        <v>-2.1999999999999999E-2</v>
      </c>
      <c r="N406">
        <v>74</v>
      </c>
      <c r="O406">
        <v>87</v>
      </c>
      <c r="P406">
        <v>77</v>
      </c>
      <c r="Q406">
        <v>12.5</v>
      </c>
      <c r="R406">
        <v>1466.1</v>
      </c>
      <c r="S406">
        <v>1498.2</v>
      </c>
      <c r="T406">
        <v>209</v>
      </c>
      <c r="U406">
        <v>-6.6</v>
      </c>
      <c r="V406">
        <v>-10.7</v>
      </c>
      <c r="W406">
        <v>1936.413</v>
      </c>
      <c r="X406">
        <v>1916.8969999999999</v>
      </c>
      <c r="Y406">
        <v>3.89</v>
      </c>
      <c r="Z406">
        <v>0</v>
      </c>
      <c r="AA406">
        <v>14661</v>
      </c>
      <c r="AB406">
        <v>0.121</v>
      </c>
      <c r="AC406">
        <f t="shared" si="24"/>
        <v>12.1</v>
      </c>
      <c r="AD406">
        <v>2.91</v>
      </c>
      <c r="AE406">
        <v>205</v>
      </c>
      <c r="AF406" s="2">
        <v>59</v>
      </c>
      <c r="AG406" s="4">
        <v>0.27449999999999997</v>
      </c>
      <c r="AH406" s="3">
        <f t="shared" si="25"/>
        <v>0.46867300000000001</v>
      </c>
      <c r="AI406">
        <f t="shared" si="26"/>
        <v>0.37199999999999994</v>
      </c>
      <c r="AJ406">
        <f t="shared" si="27"/>
        <v>0.1095</v>
      </c>
    </row>
    <row r="407" spans="1:36" x14ac:dyDescent="0.3">
      <c r="A407" s="1">
        <v>43234.15625</v>
      </c>
      <c r="B407" s="5">
        <v>43234.15625</v>
      </c>
      <c r="C407">
        <v>5</v>
      </c>
      <c r="D407">
        <v>14</v>
      </c>
      <c r="E407">
        <v>2018</v>
      </c>
      <c r="F407">
        <v>3</v>
      </c>
      <c r="G407">
        <v>45</v>
      </c>
      <c r="H407">
        <v>0</v>
      </c>
      <c r="I407">
        <v>0</v>
      </c>
      <c r="J407">
        <v>110000</v>
      </c>
      <c r="K407">
        <v>1.0999999999999999E-2</v>
      </c>
      <c r="L407">
        <v>0.11700000000000001</v>
      </c>
      <c r="M407">
        <v>-0.01</v>
      </c>
      <c r="N407">
        <v>76</v>
      </c>
      <c r="O407">
        <v>87</v>
      </c>
      <c r="P407">
        <v>78</v>
      </c>
      <c r="Q407">
        <v>12.5</v>
      </c>
      <c r="R407">
        <v>1465.9</v>
      </c>
      <c r="S407">
        <v>1498.1</v>
      </c>
      <c r="T407">
        <v>209.2</v>
      </c>
      <c r="U407">
        <v>-6.5</v>
      </c>
      <c r="V407">
        <v>-10.8</v>
      </c>
      <c r="W407">
        <v>1936.404</v>
      </c>
      <c r="X407">
        <v>1916.8879999999999</v>
      </c>
      <c r="Y407">
        <v>3.86</v>
      </c>
      <c r="Z407">
        <v>0</v>
      </c>
      <c r="AA407">
        <v>14659</v>
      </c>
      <c r="AB407">
        <v>0.11700000000000001</v>
      </c>
      <c r="AC407">
        <f t="shared" si="24"/>
        <v>11.700000000000001</v>
      </c>
      <c r="AD407">
        <v>5.51</v>
      </c>
      <c r="AE407">
        <v>168</v>
      </c>
      <c r="AF407" s="2">
        <v>58</v>
      </c>
      <c r="AG407" s="4">
        <v>0.3145</v>
      </c>
      <c r="AH407" s="3">
        <f t="shared" si="25"/>
        <v>0.52283299999999999</v>
      </c>
      <c r="AI407">
        <f t="shared" si="26"/>
        <v>0.28319999999999995</v>
      </c>
      <c r="AJ407">
        <f t="shared" si="27"/>
        <v>0.1022</v>
      </c>
    </row>
    <row r="408" spans="1:36" x14ac:dyDescent="0.3">
      <c r="A408" s="1">
        <v>43234.159722222219</v>
      </c>
      <c r="B408" s="5">
        <v>43234.159722222219</v>
      </c>
      <c r="C408">
        <v>5</v>
      </c>
      <c r="D408">
        <v>14</v>
      </c>
      <c r="E408">
        <v>2018</v>
      </c>
      <c r="F408">
        <v>3</v>
      </c>
      <c r="G408">
        <v>50</v>
      </c>
      <c r="H408">
        <v>0</v>
      </c>
      <c r="I408">
        <v>0</v>
      </c>
      <c r="J408">
        <v>110000</v>
      </c>
      <c r="K408">
        <v>0.03</v>
      </c>
      <c r="L408">
        <v>7.5999999999999998E-2</v>
      </c>
      <c r="M408">
        <v>-4.4999999999999998E-2</v>
      </c>
      <c r="N408">
        <v>76</v>
      </c>
      <c r="O408">
        <v>88</v>
      </c>
      <c r="P408">
        <v>77</v>
      </c>
      <c r="Q408">
        <v>12.5</v>
      </c>
      <c r="R408">
        <v>1465.9</v>
      </c>
      <c r="S408">
        <v>1498</v>
      </c>
      <c r="T408">
        <v>209</v>
      </c>
      <c r="U408">
        <v>-6.6</v>
      </c>
      <c r="V408">
        <v>-10.9</v>
      </c>
      <c r="W408">
        <v>1936.345</v>
      </c>
      <c r="X408">
        <v>1916.83</v>
      </c>
      <c r="Y408">
        <v>3.84</v>
      </c>
      <c r="Z408">
        <v>0</v>
      </c>
      <c r="AA408">
        <v>14659</v>
      </c>
      <c r="AB408">
        <v>8.1000000000000003E-2</v>
      </c>
      <c r="AC408">
        <f t="shared" si="24"/>
        <v>8.1</v>
      </c>
      <c r="AD408">
        <v>21.4</v>
      </c>
      <c r="AE408">
        <v>273</v>
      </c>
      <c r="AF408" s="2">
        <v>61</v>
      </c>
      <c r="AG408" s="4">
        <v>0.28750000000000003</v>
      </c>
      <c r="AH408" s="3">
        <f t="shared" si="25"/>
        <v>0.48627500000000012</v>
      </c>
      <c r="AI408">
        <f t="shared" si="26"/>
        <v>0.5351999999999999</v>
      </c>
      <c r="AJ408">
        <f t="shared" si="27"/>
        <v>0.1241</v>
      </c>
    </row>
    <row r="409" spans="1:36" x14ac:dyDescent="0.3">
      <c r="A409" s="1">
        <v>43234.163194444445</v>
      </c>
      <c r="B409" s="5">
        <v>43234.163194444445</v>
      </c>
      <c r="C409">
        <v>5</v>
      </c>
      <c r="D409">
        <v>14</v>
      </c>
      <c r="E409">
        <v>2018</v>
      </c>
      <c r="F409">
        <v>3</v>
      </c>
      <c r="G409">
        <v>55</v>
      </c>
      <c r="H409">
        <v>0</v>
      </c>
      <c r="I409">
        <v>0</v>
      </c>
      <c r="J409">
        <v>110000</v>
      </c>
      <c r="K409">
        <v>3.2000000000000001E-2</v>
      </c>
      <c r="L409">
        <v>8.2000000000000003E-2</v>
      </c>
      <c r="M409">
        <v>4.2999999999999997E-2</v>
      </c>
      <c r="N409">
        <v>74</v>
      </c>
      <c r="O409">
        <v>86</v>
      </c>
      <c r="P409">
        <v>76</v>
      </c>
      <c r="Q409">
        <v>12.5</v>
      </c>
      <c r="R409">
        <v>1466</v>
      </c>
      <c r="S409">
        <v>1498.1</v>
      </c>
      <c r="T409">
        <v>209.2</v>
      </c>
      <c r="U409">
        <v>-6.6</v>
      </c>
      <c r="V409">
        <v>-10.9</v>
      </c>
      <c r="W409">
        <v>1936.357</v>
      </c>
      <c r="X409">
        <v>1916.8409999999999</v>
      </c>
      <c r="Y409">
        <v>3.87</v>
      </c>
      <c r="Z409">
        <v>0</v>
      </c>
      <c r="AA409">
        <v>14660</v>
      </c>
      <c r="AB409">
        <v>8.7999999999999995E-2</v>
      </c>
      <c r="AC409">
        <f t="shared" si="24"/>
        <v>8.7999999999999989</v>
      </c>
      <c r="AD409">
        <v>21.18</v>
      </c>
      <c r="AE409">
        <v>166</v>
      </c>
      <c r="AF409" s="2">
        <v>60</v>
      </c>
      <c r="AG409" s="4">
        <v>0.24900000000000008</v>
      </c>
      <c r="AH409" s="3">
        <f t="shared" si="25"/>
        <v>0.43414600000000014</v>
      </c>
      <c r="AI409">
        <f t="shared" si="26"/>
        <v>0.27839999999999998</v>
      </c>
      <c r="AJ409">
        <f t="shared" si="27"/>
        <v>0.1168</v>
      </c>
    </row>
    <row r="410" spans="1:36" x14ac:dyDescent="0.3">
      <c r="A410" s="1">
        <v>43234.166666666664</v>
      </c>
      <c r="B410" s="5">
        <v>43234.166666666664</v>
      </c>
      <c r="C410">
        <v>5</v>
      </c>
      <c r="D410">
        <v>14</v>
      </c>
      <c r="E410">
        <v>2018</v>
      </c>
      <c r="F410">
        <v>4</v>
      </c>
      <c r="G410">
        <v>0</v>
      </c>
      <c r="H410">
        <v>0</v>
      </c>
      <c r="I410">
        <v>0</v>
      </c>
      <c r="J410">
        <v>110000</v>
      </c>
      <c r="K410">
        <v>4.9000000000000002E-2</v>
      </c>
      <c r="L410">
        <v>8.2000000000000003E-2</v>
      </c>
      <c r="M410">
        <v>2.4E-2</v>
      </c>
      <c r="N410">
        <v>72</v>
      </c>
      <c r="O410">
        <v>86</v>
      </c>
      <c r="P410">
        <v>76</v>
      </c>
      <c r="Q410">
        <v>12.5</v>
      </c>
      <c r="R410">
        <v>1466.2</v>
      </c>
      <c r="S410">
        <v>1498.3</v>
      </c>
      <c r="T410">
        <v>208.9</v>
      </c>
      <c r="U410">
        <v>-6.7</v>
      </c>
      <c r="V410">
        <v>-11</v>
      </c>
      <c r="W410">
        <v>1936.3440000000001</v>
      </c>
      <c r="X410">
        <v>1916.829</v>
      </c>
      <c r="Y410">
        <v>3.91</v>
      </c>
      <c r="Z410">
        <v>0</v>
      </c>
      <c r="AA410">
        <v>14662</v>
      </c>
      <c r="AB410">
        <v>9.5000000000000001E-2</v>
      </c>
      <c r="AC410">
        <f t="shared" si="24"/>
        <v>9.5</v>
      </c>
      <c r="AD410">
        <v>30.96</v>
      </c>
      <c r="AE410">
        <v>158</v>
      </c>
      <c r="AF410" s="2">
        <v>56</v>
      </c>
      <c r="AG410" s="4">
        <v>0.22033333333333338</v>
      </c>
      <c r="AH410" s="3">
        <f t="shared" si="25"/>
        <v>0.39533133333333337</v>
      </c>
      <c r="AI410">
        <f t="shared" si="26"/>
        <v>0.25919999999999999</v>
      </c>
      <c r="AJ410">
        <f t="shared" si="27"/>
        <v>8.7599999999999997E-2</v>
      </c>
    </row>
    <row r="411" spans="1:36" x14ac:dyDescent="0.3">
      <c r="A411" s="1">
        <v>43234.170138888891</v>
      </c>
      <c r="B411" s="5">
        <v>43234.170138888891</v>
      </c>
      <c r="C411">
        <v>5</v>
      </c>
      <c r="D411">
        <v>14</v>
      </c>
      <c r="E411">
        <v>2018</v>
      </c>
      <c r="F411">
        <v>4</v>
      </c>
      <c r="G411">
        <v>5</v>
      </c>
      <c r="H411">
        <v>0</v>
      </c>
      <c r="I411">
        <v>0</v>
      </c>
      <c r="J411">
        <v>110000</v>
      </c>
      <c r="K411">
        <v>-0.03</v>
      </c>
      <c r="L411">
        <v>0.13200000000000001</v>
      </c>
      <c r="M411">
        <v>1.7000000000000001E-2</v>
      </c>
      <c r="N411">
        <v>71</v>
      </c>
      <c r="O411">
        <v>84</v>
      </c>
      <c r="P411">
        <v>75</v>
      </c>
      <c r="Q411">
        <v>12.5</v>
      </c>
      <c r="R411">
        <v>1466.4</v>
      </c>
      <c r="S411">
        <v>1498.6</v>
      </c>
      <c r="T411">
        <v>209</v>
      </c>
      <c r="U411">
        <v>-6.6</v>
      </c>
      <c r="V411">
        <v>-10.9</v>
      </c>
      <c r="W411">
        <v>1936.3019999999999</v>
      </c>
      <c r="X411">
        <v>1916.787</v>
      </c>
      <c r="Y411">
        <v>3.97</v>
      </c>
      <c r="Z411">
        <v>0</v>
      </c>
      <c r="AA411">
        <v>14664</v>
      </c>
      <c r="AB411">
        <v>0.13500000000000001</v>
      </c>
      <c r="AC411">
        <f t="shared" si="24"/>
        <v>13.5</v>
      </c>
      <c r="AD411">
        <v>347.33</v>
      </c>
      <c r="AE411">
        <v>150</v>
      </c>
      <c r="AF411" s="2">
        <v>59</v>
      </c>
      <c r="AG411" s="4">
        <v>0.24299999999999994</v>
      </c>
      <c r="AH411" s="3">
        <f t="shared" si="25"/>
        <v>0.4260219999999999</v>
      </c>
      <c r="AI411">
        <f t="shared" si="26"/>
        <v>0.24</v>
      </c>
      <c r="AJ411">
        <f t="shared" si="27"/>
        <v>0.1095</v>
      </c>
    </row>
    <row r="412" spans="1:36" x14ac:dyDescent="0.3">
      <c r="A412" s="1">
        <v>43234.173611111109</v>
      </c>
      <c r="B412" s="5">
        <v>43234.173611111109</v>
      </c>
      <c r="C412">
        <v>5</v>
      </c>
      <c r="D412">
        <v>14</v>
      </c>
      <c r="E412">
        <v>2018</v>
      </c>
      <c r="F412">
        <v>4</v>
      </c>
      <c r="G412">
        <v>10</v>
      </c>
      <c r="H412">
        <v>0</v>
      </c>
      <c r="I412">
        <v>0</v>
      </c>
      <c r="J412">
        <v>110000</v>
      </c>
      <c r="K412">
        <v>-1E-3</v>
      </c>
      <c r="L412">
        <v>7.9000000000000001E-2</v>
      </c>
      <c r="M412">
        <v>-1.7000000000000001E-2</v>
      </c>
      <c r="N412">
        <v>71</v>
      </c>
      <c r="O412">
        <v>84</v>
      </c>
      <c r="P412">
        <v>75</v>
      </c>
      <c r="Q412">
        <v>12.5</v>
      </c>
      <c r="R412">
        <v>1466.3</v>
      </c>
      <c r="S412">
        <v>1498.5</v>
      </c>
      <c r="T412">
        <v>209</v>
      </c>
      <c r="U412">
        <v>-6.6</v>
      </c>
      <c r="V412">
        <v>-10.9</v>
      </c>
      <c r="W412">
        <v>1936.24</v>
      </c>
      <c r="X412">
        <v>1916.7260000000001</v>
      </c>
      <c r="Y412">
        <v>3.95</v>
      </c>
      <c r="Z412">
        <v>0</v>
      </c>
      <c r="AA412">
        <v>14663</v>
      </c>
      <c r="AB412">
        <v>7.9000000000000001E-2</v>
      </c>
      <c r="AC412">
        <f t="shared" si="24"/>
        <v>7.9</v>
      </c>
      <c r="AD412">
        <v>359.26</v>
      </c>
      <c r="AE412">
        <v>150</v>
      </c>
      <c r="AF412" s="2">
        <v>52</v>
      </c>
      <c r="AG412" s="4">
        <v>0.2215</v>
      </c>
      <c r="AH412" s="3">
        <f t="shared" si="25"/>
        <v>0.39691100000000001</v>
      </c>
      <c r="AI412">
        <f t="shared" si="26"/>
        <v>0.24</v>
      </c>
      <c r="AJ412">
        <f t="shared" si="27"/>
        <v>5.8400000000000001E-2</v>
      </c>
    </row>
    <row r="413" spans="1:36" x14ac:dyDescent="0.3">
      <c r="A413" s="1">
        <v>43234.177083333336</v>
      </c>
      <c r="B413" s="5">
        <v>43234.177083333336</v>
      </c>
      <c r="C413">
        <v>5</v>
      </c>
      <c r="D413">
        <v>14</v>
      </c>
      <c r="E413">
        <v>2018</v>
      </c>
      <c r="F413">
        <v>4</v>
      </c>
      <c r="G413">
        <v>15</v>
      </c>
      <c r="H413">
        <v>0</v>
      </c>
      <c r="I413">
        <v>0</v>
      </c>
      <c r="J413">
        <v>110000</v>
      </c>
      <c r="K413">
        <v>0.01</v>
      </c>
      <c r="L413">
        <v>0.12</v>
      </c>
      <c r="M413">
        <v>-5.8999999999999997E-2</v>
      </c>
      <c r="N413">
        <v>70</v>
      </c>
      <c r="O413">
        <v>86</v>
      </c>
      <c r="P413">
        <v>72</v>
      </c>
      <c r="Q413">
        <v>12.5</v>
      </c>
      <c r="R413">
        <v>1466.4</v>
      </c>
      <c r="S413">
        <v>1498.6</v>
      </c>
      <c r="T413">
        <v>208.9</v>
      </c>
      <c r="U413">
        <v>-6.7</v>
      </c>
      <c r="V413">
        <v>-10.9</v>
      </c>
      <c r="W413">
        <v>1936.223</v>
      </c>
      <c r="X413">
        <v>1916.7090000000001</v>
      </c>
      <c r="Y413">
        <v>3.97</v>
      </c>
      <c r="Z413">
        <v>0</v>
      </c>
      <c r="AA413">
        <v>14664</v>
      </c>
      <c r="AB413">
        <v>0.12</v>
      </c>
      <c r="AC413">
        <f t="shared" si="24"/>
        <v>12</v>
      </c>
      <c r="AD413">
        <v>4.8899999999999997</v>
      </c>
      <c r="AE413">
        <v>187</v>
      </c>
      <c r="AF413" s="2">
        <v>58</v>
      </c>
      <c r="AG413" s="4">
        <v>0.2085000000000001</v>
      </c>
      <c r="AH413" s="3">
        <f t="shared" si="25"/>
        <v>0.37930900000000012</v>
      </c>
      <c r="AI413">
        <f t="shared" si="26"/>
        <v>0.32879999999999998</v>
      </c>
      <c r="AJ413">
        <f t="shared" si="27"/>
        <v>0.1022</v>
      </c>
    </row>
    <row r="414" spans="1:36" x14ac:dyDescent="0.3">
      <c r="A414" s="1">
        <v>43234.180555555555</v>
      </c>
      <c r="B414" s="5">
        <v>43234.180555555555</v>
      </c>
      <c r="C414">
        <v>5</v>
      </c>
      <c r="D414">
        <v>14</v>
      </c>
      <c r="E414">
        <v>2018</v>
      </c>
      <c r="F414">
        <v>4</v>
      </c>
      <c r="G414">
        <v>20</v>
      </c>
      <c r="H414">
        <v>0</v>
      </c>
      <c r="I414">
        <v>0</v>
      </c>
      <c r="J414">
        <v>110000</v>
      </c>
      <c r="K414">
        <v>4.0000000000000001E-3</v>
      </c>
      <c r="L414">
        <v>0.14299999999999999</v>
      </c>
      <c r="M414">
        <v>-3.6999999999999998E-2</v>
      </c>
      <c r="N414">
        <v>76</v>
      </c>
      <c r="O414">
        <v>90</v>
      </c>
      <c r="P414">
        <v>79</v>
      </c>
      <c r="Q414">
        <v>12.5</v>
      </c>
      <c r="R414">
        <v>1467</v>
      </c>
      <c r="S414">
        <v>1499.2</v>
      </c>
      <c r="T414">
        <v>209</v>
      </c>
      <c r="U414">
        <v>-6.6</v>
      </c>
      <c r="V414">
        <v>-10.8</v>
      </c>
      <c r="W414">
        <v>1936.222</v>
      </c>
      <c r="X414">
        <v>1916.7080000000001</v>
      </c>
      <c r="Y414">
        <v>4.12</v>
      </c>
      <c r="Z414">
        <v>0</v>
      </c>
      <c r="AA414">
        <v>14670</v>
      </c>
      <c r="AB414">
        <v>0.14299999999999999</v>
      </c>
      <c r="AC414">
        <f t="shared" si="24"/>
        <v>14.299999999999999</v>
      </c>
      <c r="AD414">
        <v>1.64</v>
      </c>
      <c r="AE414">
        <v>157</v>
      </c>
      <c r="AF414" s="2">
        <v>57</v>
      </c>
      <c r="AG414" s="4">
        <v>0.29583333333333334</v>
      </c>
      <c r="AH414" s="3">
        <f t="shared" si="25"/>
        <v>0.49755833333333332</v>
      </c>
      <c r="AI414">
        <f t="shared" si="26"/>
        <v>0.25679999999999997</v>
      </c>
      <c r="AJ414">
        <f t="shared" si="27"/>
        <v>9.4899999999999998E-2</v>
      </c>
    </row>
    <row r="415" spans="1:36" x14ac:dyDescent="0.3">
      <c r="A415" s="1">
        <v>43234.184027777781</v>
      </c>
      <c r="B415" s="5">
        <v>43234.184027777781</v>
      </c>
      <c r="C415">
        <v>5</v>
      </c>
      <c r="D415">
        <v>14</v>
      </c>
      <c r="E415">
        <v>2018</v>
      </c>
      <c r="F415">
        <v>4</v>
      </c>
      <c r="G415">
        <v>25</v>
      </c>
      <c r="H415">
        <v>0</v>
      </c>
      <c r="I415">
        <v>0</v>
      </c>
      <c r="J415">
        <v>110000</v>
      </c>
      <c r="K415">
        <v>-1.4E-2</v>
      </c>
      <c r="L415">
        <v>0.109</v>
      </c>
      <c r="M415">
        <v>-0.01</v>
      </c>
      <c r="N415">
        <v>72</v>
      </c>
      <c r="O415">
        <v>85</v>
      </c>
      <c r="P415">
        <v>76</v>
      </c>
      <c r="Q415">
        <v>12.5</v>
      </c>
      <c r="R415">
        <v>1467</v>
      </c>
      <c r="S415">
        <v>1499.1</v>
      </c>
      <c r="T415">
        <v>209</v>
      </c>
      <c r="U415">
        <v>-6.5</v>
      </c>
      <c r="V415">
        <v>-10.8</v>
      </c>
      <c r="W415">
        <v>1936.1479999999999</v>
      </c>
      <c r="X415">
        <v>1916.635</v>
      </c>
      <c r="Y415">
        <v>4.1100000000000003</v>
      </c>
      <c r="Z415">
        <v>0</v>
      </c>
      <c r="AA415">
        <v>14670</v>
      </c>
      <c r="AB415">
        <v>0.11</v>
      </c>
      <c r="AC415">
        <f t="shared" si="24"/>
        <v>11</v>
      </c>
      <c r="AD415">
        <v>352.55</v>
      </c>
      <c r="AE415">
        <v>143</v>
      </c>
      <c r="AF415" s="2">
        <v>57</v>
      </c>
      <c r="AG415" s="4">
        <v>0.22883333333333339</v>
      </c>
      <c r="AH415" s="3">
        <f t="shared" si="25"/>
        <v>0.40684033333333347</v>
      </c>
      <c r="AI415">
        <f t="shared" si="26"/>
        <v>0.22319999999999998</v>
      </c>
      <c r="AJ415">
        <f t="shared" si="27"/>
        <v>9.4899999999999998E-2</v>
      </c>
    </row>
    <row r="416" spans="1:36" x14ac:dyDescent="0.3">
      <c r="A416" s="1">
        <v>43234.1875</v>
      </c>
      <c r="B416" s="5">
        <v>43234.1875</v>
      </c>
      <c r="C416">
        <v>5</v>
      </c>
      <c r="D416">
        <v>14</v>
      </c>
      <c r="E416">
        <v>2018</v>
      </c>
      <c r="F416">
        <v>4</v>
      </c>
      <c r="G416">
        <v>30</v>
      </c>
      <c r="H416">
        <v>0</v>
      </c>
      <c r="I416">
        <v>0</v>
      </c>
      <c r="J416">
        <v>110000</v>
      </c>
      <c r="K416">
        <v>-2.1000000000000001E-2</v>
      </c>
      <c r="L416">
        <v>0.13</v>
      </c>
      <c r="M416">
        <v>4.9000000000000002E-2</v>
      </c>
      <c r="N416">
        <v>76</v>
      </c>
      <c r="O416">
        <v>94</v>
      </c>
      <c r="P416">
        <v>83</v>
      </c>
      <c r="Q416">
        <v>12.5</v>
      </c>
      <c r="R416">
        <v>1466.8</v>
      </c>
      <c r="S416">
        <v>1498.9</v>
      </c>
      <c r="T416">
        <v>209</v>
      </c>
      <c r="U416">
        <v>-6.6</v>
      </c>
      <c r="V416">
        <v>-10.8</v>
      </c>
      <c r="W416">
        <v>1936.0830000000001</v>
      </c>
      <c r="X416">
        <v>1916.5709999999999</v>
      </c>
      <c r="Y416">
        <v>4.0599999999999996</v>
      </c>
      <c r="Z416">
        <v>0</v>
      </c>
      <c r="AA416">
        <v>14668</v>
      </c>
      <c r="AB416">
        <v>0.13200000000000001</v>
      </c>
      <c r="AC416">
        <f t="shared" si="24"/>
        <v>13.200000000000001</v>
      </c>
      <c r="AD416">
        <v>350.61</v>
      </c>
      <c r="AE416">
        <v>283</v>
      </c>
      <c r="AF416" s="2">
        <v>59</v>
      </c>
      <c r="AG416" s="4">
        <v>0.27533333333333321</v>
      </c>
      <c r="AH416" s="3">
        <f t="shared" si="25"/>
        <v>0.46980133333333318</v>
      </c>
      <c r="AI416">
        <f t="shared" si="26"/>
        <v>0.55919999999999992</v>
      </c>
      <c r="AJ416">
        <f t="shared" si="27"/>
        <v>0.1095</v>
      </c>
    </row>
    <row r="417" spans="1:36" x14ac:dyDescent="0.3">
      <c r="A417" s="1">
        <v>43234.190972222219</v>
      </c>
      <c r="B417" s="5">
        <v>43234.190972222219</v>
      </c>
      <c r="C417">
        <v>5</v>
      </c>
      <c r="D417">
        <v>14</v>
      </c>
      <c r="E417">
        <v>2018</v>
      </c>
      <c r="F417">
        <v>4</v>
      </c>
      <c r="G417">
        <v>35</v>
      </c>
      <c r="H417">
        <v>0</v>
      </c>
      <c r="I417">
        <v>0</v>
      </c>
      <c r="J417">
        <v>110000</v>
      </c>
      <c r="K417">
        <v>-2.8000000000000001E-2</v>
      </c>
      <c r="L417">
        <v>0.192</v>
      </c>
      <c r="M417">
        <v>-3.5000000000000003E-2</v>
      </c>
      <c r="N417">
        <v>82</v>
      </c>
      <c r="O417">
        <v>98</v>
      </c>
      <c r="P417">
        <v>86</v>
      </c>
      <c r="Q417">
        <v>12.5</v>
      </c>
      <c r="R417">
        <v>1467.1</v>
      </c>
      <c r="S417">
        <v>1499.3</v>
      </c>
      <c r="T417">
        <v>208.8</v>
      </c>
      <c r="U417">
        <v>-6.5</v>
      </c>
      <c r="V417">
        <v>-10.6</v>
      </c>
      <c r="W417">
        <v>1936.0609999999999</v>
      </c>
      <c r="X417">
        <v>1916.55</v>
      </c>
      <c r="Y417">
        <v>4.1399999999999997</v>
      </c>
      <c r="Z417">
        <v>0</v>
      </c>
      <c r="AA417">
        <v>14671</v>
      </c>
      <c r="AB417">
        <v>0.19400000000000001</v>
      </c>
      <c r="AC417">
        <f t="shared" si="24"/>
        <v>19.400000000000002</v>
      </c>
      <c r="AD417">
        <v>351.83</v>
      </c>
      <c r="AE417">
        <v>220</v>
      </c>
      <c r="AF417" s="2">
        <v>56</v>
      </c>
      <c r="AG417" s="4">
        <v>0.31099999999999994</v>
      </c>
      <c r="AH417" s="3">
        <f t="shared" si="25"/>
        <v>0.51809399999999994</v>
      </c>
      <c r="AI417">
        <f t="shared" si="26"/>
        <v>0.40799999999999997</v>
      </c>
      <c r="AJ417">
        <f t="shared" si="27"/>
        <v>8.7599999999999997E-2</v>
      </c>
    </row>
    <row r="418" spans="1:36" x14ac:dyDescent="0.3">
      <c r="A418" s="1">
        <v>43234.194444444445</v>
      </c>
      <c r="B418" s="5">
        <v>43234.194444444445</v>
      </c>
      <c r="C418">
        <v>5</v>
      </c>
      <c r="D418">
        <v>14</v>
      </c>
      <c r="E418">
        <v>2018</v>
      </c>
      <c r="F418">
        <v>4</v>
      </c>
      <c r="G418">
        <v>40</v>
      </c>
      <c r="H418">
        <v>0</v>
      </c>
      <c r="I418">
        <v>0</v>
      </c>
      <c r="J418">
        <v>110000</v>
      </c>
      <c r="K418">
        <v>6.3E-2</v>
      </c>
      <c r="L418">
        <v>0.19500000000000001</v>
      </c>
      <c r="M418">
        <v>-5.3999999999999999E-2</v>
      </c>
      <c r="N418">
        <v>67</v>
      </c>
      <c r="O418">
        <v>78</v>
      </c>
      <c r="P418">
        <v>67</v>
      </c>
      <c r="Q418">
        <v>12.5</v>
      </c>
      <c r="R418">
        <v>1467.1</v>
      </c>
      <c r="S418">
        <v>1499.3</v>
      </c>
      <c r="T418">
        <v>209</v>
      </c>
      <c r="U418">
        <v>-6.3</v>
      </c>
      <c r="V418">
        <v>-10.4</v>
      </c>
      <c r="W418">
        <v>1936.0060000000001</v>
      </c>
      <c r="X418">
        <v>1916.4949999999999</v>
      </c>
      <c r="Y418">
        <v>4.1500000000000004</v>
      </c>
      <c r="Z418">
        <v>0</v>
      </c>
      <c r="AA418">
        <v>14671</v>
      </c>
      <c r="AB418">
        <v>0.20499999999999999</v>
      </c>
      <c r="AC418">
        <f t="shared" si="24"/>
        <v>20.5</v>
      </c>
      <c r="AD418">
        <v>17.98</v>
      </c>
      <c r="AE418">
        <v>155</v>
      </c>
      <c r="AF418" s="2">
        <v>57</v>
      </c>
      <c r="AG418" s="4">
        <v>0.22600000000000003</v>
      </c>
      <c r="AH418" s="3">
        <f t="shared" si="25"/>
        <v>0.40300400000000003</v>
      </c>
      <c r="AI418">
        <f t="shared" si="26"/>
        <v>0.252</v>
      </c>
      <c r="AJ418">
        <f t="shared" si="27"/>
        <v>9.4899999999999998E-2</v>
      </c>
    </row>
    <row r="419" spans="1:36" x14ac:dyDescent="0.3">
      <c r="A419" s="1">
        <v>43234.197916666664</v>
      </c>
      <c r="B419" s="5">
        <v>43234.197916666664</v>
      </c>
      <c r="C419">
        <v>5</v>
      </c>
      <c r="D419">
        <v>14</v>
      </c>
      <c r="E419">
        <v>2018</v>
      </c>
      <c r="F419">
        <v>4</v>
      </c>
      <c r="G419">
        <v>45</v>
      </c>
      <c r="H419">
        <v>0</v>
      </c>
      <c r="I419">
        <v>0</v>
      </c>
      <c r="J419">
        <v>110000</v>
      </c>
      <c r="K419">
        <v>4.1000000000000002E-2</v>
      </c>
      <c r="L419">
        <v>0.153</v>
      </c>
      <c r="M419">
        <v>-3.3000000000000002E-2</v>
      </c>
      <c r="N419">
        <v>63</v>
      </c>
      <c r="O419">
        <v>75</v>
      </c>
      <c r="P419">
        <v>65</v>
      </c>
      <c r="Q419">
        <v>12.5</v>
      </c>
      <c r="R419">
        <v>1467.1</v>
      </c>
      <c r="S419">
        <v>1499.3</v>
      </c>
      <c r="T419">
        <v>208.9</v>
      </c>
      <c r="U419">
        <v>-6.4</v>
      </c>
      <c r="V419">
        <v>-10.5</v>
      </c>
      <c r="W419">
        <v>1935.9459999999999</v>
      </c>
      <c r="X419">
        <v>1916.4359999999999</v>
      </c>
      <c r="Y419">
        <v>4.1500000000000004</v>
      </c>
      <c r="Z419">
        <v>0</v>
      </c>
      <c r="AA419">
        <v>14671</v>
      </c>
      <c r="AB419">
        <v>0.159</v>
      </c>
      <c r="AC419">
        <f t="shared" si="24"/>
        <v>15.9</v>
      </c>
      <c r="AD419">
        <v>14.93</v>
      </c>
      <c r="AE419">
        <v>142</v>
      </c>
      <c r="AF419" s="2">
        <v>59</v>
      </c>
      <c r="AG419" s="4">
        <v>0.12649999999999997</v>
      </c>
      <c r="AH419" s="3">
        <f t="shared" si="25"/>
        <v>0.26828099999999999</v>
      </c>
      <c r="AI419">
        <f t="shared" si="26"/>
        <v>0.22079999999999997</v>
      </c>
      <c r="AJ419">
        <f t="shared" si="27"/>
        <v>0.1095</v>
      </c>
    </row>
    <row r="420" spans="1:36" x14ac:dyDescent="0.3">
      <c r="A420" s="1">
        <v>43234.201388888891</v>
      </c>
      <c r="B420" s="5">
        <v>43234.201388888891</v>
      </c>
      <c r="C420">
        <v>5</v>
      </c>
      <c r="D420">
        <v>14</v>
      </c>
      <c r="E420">
        <v>2018</v>
      </c>
      <c r="F420">
        <v>4</v>
      </c>
      <c r="G420">
        <v>50</v>
      </c>
      <c r="H420">
        <v>0</v>
      </c>
      <c r="I420">
        <v>0</v>
      </c>
      <c r="J420">
        <v>110000</v>
      </c>
      <c r="K420">
        <v>8.0000000000000002E-3</v>
      </c>
      <c r="L420">
        <v>0.11799999999999999</v>
      </c>
      <c r="M420">
        <v>-5.5E-2</v>
      </c>
      <c r="N420">
        <v>66</v>
      </c>
      <c r="O420">
        <v>79</v>
      </c>
      <c r="P420">
        <v>71</v>
      </c>
      <c r="Q420">
        <v>12.5</v>
      </c>
      <c r="R420">
        <v>1467.2</v>
      </c>
      <c r="S420">
        <v>1499.3</v>
      </c>
      <c r="T420">
        <v>209</v>
      </c>
      <c r="U420">
        <v>-6.5</v>
      </c>
      <c r="V420">
        <v>-10.7</v>
      </c>
      <c r="W420">
        <v>1935.896</v>
      </c>
      <c r="X420">
        <v>1916.3869999999999</v>
      </c>
      <c r="Y420">
        <v>4.16</v>
      </c>
      <c r="Z420">
        <v>0</v>
      </c>
      <c r="AA420">
        <v>14672</v>
      </c>
      <c r="AB420">
        <v>0.11799999999999999</v>
      </c>
      <c r="AC420">
        <f t="shared" si="24"/>
        <v>11.799999999999999</v>
      </c>
      <c r="AD420">
        <v>3.98</v>
      </c>
      <c r="AE420">
        <v>169</v>
      </c>
      <c r="AF420" s="2">
        <v>58</v>
      </c>
      <c r="AG420" s="4">
        <v>0.14533333333333337</v>
      </c>
      <c r="AH420" s="3">
        <f t="shared" si="25"/>
        <v>0.29378133333333339</v>
      </c>
      <c r="AI420">
        <f t="shared" si="26"/>
        <v>0.28559999999999997</v>
      </c>
      <c r="AJ420">
        <f t="shared" si="27"/>
        <v>0.1022</v>
      </c>
    </row>
    <row r="421" spans="1:36" x14ac:dyDescent="0.3">
      <c r="A421" s="1">
        <v>43234.204861111109</v>
      </c>
      <c r="B421" s="5">
        <v>43234.204861111109</v>
      </c>
      <c r="C421">
        <v>5</v>
      </c>
      <c r="D421">
        <v>14</v>
      </c>
      <c r="E421">
        <v>2018</v>
      </c>
      <c r="F421">
        <v>4</v>
      </c>
      <c r="G421">
        <v>55</v>
      </c>
      <c r="H421">
        <v>0</v>
      </c>
      <c r="I421">
        <v>0</v>
      </c>
      <c r="J421">
        <v>110000</v>
      </c>
      <c r="K421">
        <v>6.2E-2</v>
      </c>
      <c r="L421">
        <v>0.123</v>
      </c>
      <c r="M421">
        <v>-0.1</v>
      </c>
      <c r="N421">
        <v>72</v>
      </c>
      <c r="O421">
        <v>84</v>
      </c>
      <c r="P421">
        <v>74</v>
      </c>
      <c r="Q421">
        <v>12.5</v>
      </c>
      <c r="R421">
        <v>1467.3</v>
      </c>
      <c r="S421">
        <v>1499.4</v>
      </c>
      <c r="T421">
        <v>208.7</v>
      </c>
      <c r="U421">
        <v>-6.5</v>
      </c>
      <c r="V421">
        <v>-10.6</v>
      </c>
      <c r="W421">
        <v>1935.8340000000001</v>
      </c>
      <c r="X421">
        <v>1916.326</v>
      </c>
      <c r="Y421">
        <v>4.18</v>
      </c>
      <c r="Z421">
        <v>0</v>
      </c>
      <c r="AA421">
        <v>14673</v>
      </c>
      <c r="AB421">
        <v>0.13800000000000001</v>
      </c>
      <c r="AC421">
        <f t="shared" si="24"/>
        <v>13.8</v>
      </c>
      <c r="AD421">
        <v>26.95</v>
      </c>
      <c r="AE421">
        <v>180</v>
      </c>
      <c r="AF421" s="2">
        <v>57</v>
      </c>
      <c r="AG421" s="4">
        <v>0.22433333333333344</v>
      </c>
      <c r="AH421" s="3">
        <f t="shared" si="25"/>
        <v>0.40074733333333346</v>
      </c>
      <c r="AI421">
        <f t="shared" si="26"/>
        <v>0.312</v>
      </c>
      <c r="AJ421">
        <f t="shared" si="27"/>
        <v>9.4899999999999998E-2</v>
      </c>
    </row>
    <row r="422" spans="1:36" x14ac:dyDescent="0.3">
      <c r="A422" s="1">
        <v>43234.208333333336</v>
      </c>
      <c r="B422" s="5">
        <v>43234.208333333336</v>
      </c>
      <c r="C422">
        <v>5</v>
      </c>
      <c r="D422">
        <v>14</v>
      </c>
      <c r="E422">
        <v>2018</v>
      </c>
      <c r="F422">
        <v>5</v>
      </c>
      <c r="G422">
        <v>0</v>
      </c>
      <c r="H422">
        <v>0</v>
      </c>
      <c r="I422">
        <v>0</v>
      </c>
      <c r="J422">
        <v>110000</v>
      </c>
      <c r="K422">
        <v>6.8000000000000005E-2</v>
      </c>
      <c r="L422">
        <v>0.152</v>
      </c>
      <c r="M422">
        <v>-5.2999999999999999E-2</v>
      </c>
      <c r="N422">
        <v>72</v>
      </c>
      <c r="O422">
        <v>85</v>
      </c>
      <c r="P422">
        <v>74</v>
      </c>
      <c r="Q422">
        <v>12.5</v>
      </c>
      <c r="R422">
        <v>1467.2</v>
      </c>
      <c r="S422">
        <v>1499.3</v>
      </c>
      <c r="T422">
        <v>208.9</v>
      </c>
      <c r="U422">
        <v>-6.4</v>
      </c>
      <c r="V422">
        <v>-10.6</v>
      </c>
      <c r="W422">
        <v>1935.76</v>
      </c>
      <c r="X422">
        <v>1916.2529999999999</v>
      </c>
      <c r="Y422">
        <v>4.16</v>
      </c>
      <c r="Z422">
        <v>0</v>
      </c>
      <c r="AA422">
        <v>14672</v>
      </c>
      <c r="AB422">
        <v>0.16700000000000001</v>
      </c>
      <c r="AC422">
        <f t="shared" si="24"/>
        <v>16.7</v>
      </c>
      <c r="AD422">
        <v>24.21</v>
      </c>
      <c r="AE422">
        <v>155</v>
      </c>
      <c r="AF422" s="2">
        <v>58</v>
      </c>
      <c r="AG422" s="4">
        <v>0.2213333333333333</v>
      </c>
      <c r="AH422" s="3">
        <f t="shared" si="25"/>
        <v>0.39668533333333333</v>
      </c>
      <c r="AI422">
        <f t="shared" si="26"/>
        <v>0.252</v>
      </c>
      <c r="AJ422">
        <f t="shared" si="27"/>
        <v>0.1022</v>
      </c>
    </row>
    <row r="423" spans="1:36" x14ac:dyDescent="0.3">
      <c r="A423" s="1">
        <v>43234.211805555555</v>
      </c>
      <c r="B423" s="5">
        <v>43234.211805555555</v>
      </c>
      <c r="C423">
        <v>5</v>
      </c>
      <c r="D423">
        <v>14</v>
      </c>
      <c r="E423">
        <v>2018</v>
      </c>
      <c r="F423">
        <v>5</v>
      </c>
      <c r="G423">
        <v>5</v>
      </c>
      <c r="H423">
        <v>0</v>
      </c>
      <c r="I423">
        <v>0</v>
      </c>
      <c r="J423">
        <v>110000</v>
      </c>
      <c r="K423">
        <v>5.7000000000000002E-2</v>
      </c>
      <c r="L423">
        <v>0.191</v>
      </c>
      <c r="M423">
        <v>-1.4999999999999999E-2</v>
      </c>
      <c r="N423">
        <v>64</v>
      </c>
      <c r="O423">
        <v>81</v>
      </c>
      <c r="P423">
        <v>66</v>
      </c>
      <c r="Q423">
        <v>12.5</v>
      </c>
      <c r="R423">
        <v>1467.2</v>
      </c>
      <c r="S423">
        <v>1499.4</v>
      </c>
      <c r="T423">
        <v>208.9</v>
      </c>
      <c r="U423">
        <v>-6.5</v>
      </c>
      <c r="V423">
        <v>-10.6</v>
      </c>
      <c r="W423">
        <v>1935.6959999999999</v>
      </c>
      <c r="X423">
        <v>1916.19</v>
      </c>
      <c r="Y423">
        <v>4.17</v>
      </c>
      <c r="Z423">
        <v>0</v>
      </c>
      <c r="AA423">
        <v>14672</v>
      </c>
      <c r="AB423">
        <v>0.19900000000000001</v>
      </c>
      <c r="AC423">
        <f t="shared" si="24"/>
        <v>19.900000000000002</v>
      </c>
      <c r="AD423">
        <v>16.670000000000002</v>
      </c>
      <c r="AE423">
        <v>125</v>
      </c>
      <c r="AF423" s="2">
        <v>57</v>
      </c>
      <c r="AG423" s="4">
        <v>0.14700000000000005</v>
      </c>
      <c r="AH423" s="3">
        <f t="shared" si="25"/>
        <v>0.29603800000000008</v>
      </c>
      <c r="AI423">
        <f t="shared" si="26"/>
        <v>0.18</v>
      </c>
      <c r="AJ423">
        <f t="shared" si="27"/>
        <v>9.4899999999999998E-2</v>
      </c>
    </row>
    <row r="424" spans="1:36" x14ac:dyDescent="0.3">
      <c r="A424" s="1">
        <v>43234.215277777781</v>
      </c>
      <c r="B424" s="5">
        <v>43234.215277777781</v>
      </c>
      <c r="C424">
        <v>5</v>
      </c>
      <c r="D424">
        <v>14</v>
      </c>
      <c r="E424">
        <v>2018</v>
      </c>
      <c r="F424">
        <v>5</v>
      </c>
      <c r="G424">
        <v>10</v>
      </c>
      <c r="H424">
        <v>0</v>
      </c>
      <c r="I424">
        <v>0</v>
      </c>
      <c r="J424">
        <v>110000</v>
      </c>
      <c r="K424">
        <v>3.5999999999999997E-2</v>
      </c>
      <c r="L424">
        <v>0.108</v>
      </c>
      <c r="M424">
        <v>-6.4000000000000001E-2</v>
      </c>
      <c r="N424">
        <v>66</v>
      </c>
      <c r="O424">
        <v>77</v>
      </c>
      <c r="P424">
        <v>70</v>
      </c>
      <c r="Q424">
        <v>12.5</v>
      </c>
      <c r="R424">
        <v>1467.4</v>
      </c>
      <c r="S424">
        <v>1499.5</v>
      </c>
      <c r="T424">
        <v>209</v>
      </c>
      <c r="U424">
        <v>-6.5</v>
      </c>
      <c r="V424">
        <v>-10.7</v>
      </c>
      <c r="W424">
        <v>1935.6369999999999</v>
      </c>
      <c r="X424">
        <v>1916.1320000000001</v>
      </c>
      <c r="Y424">
        <v>4.2</v>
      </c>
      <c r="Z424">
        <v>0</v>
      </c>
      <c r="AA424">
        <v>14674</v>
      </c>
      <c r="AB424">
        <v>0.114</v>
      </c>
      <c r="AC424">
        <f t="shared" si="24"/>
        <v>11.4</v>
      </c>
      <c r="AD424">
        <v>18.27</v>
      </c>
      <c r="AE424">
        <v>128</v>
      </c>
      <c r="AF424" s="2">
        <v>59</v>
      </c>
      <c r="AG424" s="4">
        <v>0.15266666666666667</v>
      </c>
      <c r="AH424" s="3">
        <f t="shared" si="25"/>
        <v>0.30371066666666668</v>
      </c>
      <c r="AI424">
        <f t="shared" si="26"/>
        <v>0.18719999999999998</v>
      </c>
      <c r="AJ424">
        <f t="shared" si="27"/>
        <v>0.1095</v>
      </c>
    </row>
    <row r="425" spans="1:36" x14ac:dyDescent="0.3">
      <c r="A425" s="1">
        <v>43234.21875</v>
      </c>
      <c r="B425" s="5">
        <v>43234.21875</v>
      </c>
      <c r="C425">
        <v>5</v>
      </c>
      <c r="D425">
        <v>14</v>
      </c>
      <c r="E425">
        <v>2018</v>
      </c>
      <c r="F425">
        <v>5</v>
      </c>
      <c r="G425">
        <v>15</v>
      </c>
      <c r="H425">
        <v>0</v>
      </c>
      <c r="I425">
        <v>0</v>
      </c>
      <c r="J425">
        <v>110000</v>
      </c>
      <c r="K425">
        <v>5.6000000000000001E-2</v>
      </c>
      <c r="L425">
        <v>0.10299999999999999</v>
      </c>
      <c r="M425">
        <v>-1.7999999999999999E-2</v>
      </c>
      <c r="N425">
        <v>67</v>
      </c>
      <c r="O425">
        <v>77</v>
      </c>
      <c r="P425">
        <v>69</v>
      </c>
      <c r="Q425">
        <v>12.5</v>
      </c>
      <c r="R425">
        <v>1467.4</v>
      </c>
      <c r="S425">
        <v>1499.5</v>
      </c>
      <c r="T425">
        <v>209</v>
      </c>
      <c r="U425">
        <v>-6.5</v>
      </c>
      <c r="V425">
        <v>-10.8</v>
      </c>
      <c r="W425">
        <v>1935.578</v>
      </c>
      <c r="X425">
        <v>1916.0740000000001</v>
      </c>
      <c r="Y425">
        <v>4.2</v>
      </c>
      <c r="Z425">
        <v>0</v>
      </c>
      <c r="AA425">
        <v>14674</v>
      </c>
      <c r="AB425">
        <v>0.11799999999999999</v>
      </c>
      <c r="AC425">
        <f t="shared" si="24"/>
        <v>11.799999999999999</v>
      </c>
      <c r="AD425">
        <v>28.57</v>
      </c>
      <c r="AE425">
        <v>162</v>
      </c>
      <c r="AF425" s="2">
        <v>58</v>
      </c>
      <c r="AG425" s="4">
        <v>0.13016666666666668</v>
      </c>
      <c r="AH425" s="3">
        <f t="shared" si="25"/>
        <v>0.27324566666666672</v>
      </c>
      <c r="AI425">
        <f t="shared" si="26"/>
        <v>0.26879999999999998</v>
      </c>
      <c r="AJ425">
        <f t="shared" si="27"/>
        <v>0.1022</v>
      </c>
    </row>
    <row r="426" spans="1:36" x14ac:dyDescent="0.3">
      <c r="A426" s="1">
        <v>43234.222222222219</v>
      </c>
      <c r="B426" s="5">
        <v>43234.222222222219</v>
      </c>
      <c r="C426">
        <v>5</v>
      </c>
      <c r="D426">
        <v>14</v>
      </c>
      <c r="E426">
        <v>2018</v>
      </c>
      <c r="F426">
        <v>5</v>
      </c>
      <c r="G426">
        <v>20</v>
      </c>
      <c r="H426">
        <v>0</v>
      </c>
      <c r="I426">
        <v>0</v>
      </c>
      <c r="J426">
        <v>110000</v>
      </c>
      <c r="K426">
        <v>0.03</v>
      </c>
      <c r="L426">
        <v>0.108</v>
      </c>
      <c r="M426">
        <v>-6.0999999999999999E-2</v>
      </c>
      <c r="N426">
        <v>69</v>
      </c>
      <c r="O426">
        <v>83</v>
      </c>
      <c r="P426">
        <v>71</v>
      </c>
      <c r="Q426">
        <v>12.5</v>
      </c>
      <c r="R426">
        <v>1467.4</v>
      </c>
      <c r="S426">
        <v>1499.5</v>
      </c>
      <c r="T426">
        <v>209</v>
      </c>
      <c r="U426">
        <v>-6.6</v>
      </c>
      <c r="V426">
        <v>-10.8</v>
      </c>
      <c r="W426">
        <v>1935.52</v>
      </c>
      <c r="X426">
        <v>1916.0170000000001</v>
      </c>
      <c r="Y426">
        <v>4.2</v>
      </c>
      <c r="Z426">
        <v>0</v>
      </c>
      <c r="AA426">
        <v>14674</v>
      </c>
      <c r="AB426">
        <v>0.112</v>
      </c>
      <c r="AC426">
        <f t="shared" si="24"/>
        <v>11.200000000000001</v>
      </c>
      <c r="AD426">
        <v>15.3</v>
      </c>
      <c r="AE426">
        <v>141</v>
      </c>
      <c r="AF426" s="2">
        <v>56</v>
      </c>
      <c r="AG426" s="4">
        <v>0.19016666666666676</v>
      </c>
      <c r="AH426" s="3">
        <f t="shared" si="25"/>
        <v>0.35448566666666681</v>
      </c>
      <c r="AI426">
        <f t="shared" si="26"/>
        <v>0.21839999999999998</v>
      </c>
      <c r="AJ426">
        <f t="shared" si="27"/>
        <v>8.7599999999999997E-2</v>
      </c>
    </row>
    <row r="427" spans="1:36" x14ac:dyDescent="0.3">
      <c r="A427" s="1">
        <v>43234.225694444445</v>
      </c>
      <c r="B427" s="5">
        <v>43234.225694444445</v>
      </c>
      <c r="C427">
        <v>5</v>
      </c>
      <c r="D427">
        <v>14</v>
      </c>
      <c r="E427">
        <v>2018</v>
      </c>
      <c r="F427">
        <v>5</v>
      </c>
      <c r="G427">
        <v>25</v>
      </c>
      <c r="H427">
        <v>0</v>
      </c>
      <c r="I427">
        <v>0</v>
      </c>
      <c r="J427">
        <v>110000</v>
      </c>
      <c r="K427">
        <v>5.5E-2</v>
      </c>
      <c r="L427">
        <v>0.112</v>
      </c>
      <c r="M427">
        <v>3.7999999999999999E-2</v>
      </c>
      <c r="N427">
        <v>69</v>
      </c>
      <c r="O427">
        <v>83</v>
      </c>
      <c r="P427">
        <v>72</v>
      </c>
      <c r="Q427">
        <v>12.5</v>
      </c>
      <c r="R427">
        <v>1467.3</v>
      </c>
      <c r="S427">
        <v>1499.4</v>
      </c>
      <c r="T427">
        <v>208.9</v>
      </c>
      <c r="U427">
        <v>-6.5</v>
      </c>
      <c r="V427">
        <v>-10.8</v>
      </c>
      <c r="W427">
        <v>1935.463</v>
      </c>
      <c r="X427">
        <v>1915.96</v>
      </c>
      <c r="Y427">
        <v>4.18</v>
      </c>
      <c r="Z427">
        <v>0</v>
      </c>
      <c r="AA427">
        <v>14673</v>
      </c>
      <c r="AB427">
        <v>0.125</v>
      </c>
      <c r="AC427">
        <f t="shared" si="24"/>
        <v>12.5</v>
      </c>
      <c r="AD427">
        <v>26.15</v>
      </c>
      <c r="AE427">
        <v>154</v>
      </c>
      <c r="AF427" s="2">
        <v>57</v>
      </c>
      <c r="AG427" s="4">
        <v>0.17950000000000002</v>
      </c>
      <c r="AH427" s="3">
        <f t="shared" si="25"/>
        <v>0.34004300000000004</v>
      </c>
      <c r="AI427">
        <f t="shared" si="26"/>
        <v>0.24959999999999999</v>
      </c>
      <c r="AJ427">
        <f t="shared" si="27"/>
        <v>9.4899999999999998E-2</v>
      </c>
    </row>
    <row r="428" spans="1:36" x14ac:dyDescent="0.3">
      <c r="A428" s="1">
        <v>43234.229166666664</v>
      </c>
      <c r="B428" s="5">
        <v>43234.229166666664</v>
      </c>
      <c r="C428">
        <v>5</v>
      </c>
      <c r="D428">
        <v>14</v>
      </c>
      <c r="E428">
        <v>2018</v>
      </c>
      <c r="F428">
        <v>5</v>
      </c>
      <c r="G428">
        <v>30</v>
      </c>
      <c r="H428">
        <v>0</v>
      </c>
      <c r="I428">
        <v>0</v>
      </c>
      <c r="J428">
        <v>110000</v>
      </c>
      <c r="K428">
        <v>1.4E-2</v>
      </c>
      <c r="L428">
        <v>0.13600000000000001</v>
      </c>
      <c r="M428">
        <v>-2.5000000000000001E-2</v>
      </c>
      <c r="N428">
        <v>62</v>
      </c>
      <c r="O428">
        <v>76</v>
      </c>
      <c r="P428">
        <v>65</v>
      </c>
      <c r="Q428">
        <v>12.5</v>
      </c>
      <c r="R428">
        <v>1467.2</v>
      </c>
      <c r="S428">
        <v>1499.4</v>
      </c>
      <c r="T428">
        <v>208.9</v>
      </c>
      <c r="U428">
        <v>-6.6</v>
      </c>
      <c r="V428">
        <v>-10.8</v>
      </c>
      <c r="W428">
        <v>1935.386</v>
      </c>
      <c r="X428">
        <v>1915.885</v>
      </c>
      <c r="Y428">
        <v>4.17</v>
      </c>
      <c r="Z428">
        <v>0</v>
      </c>
      <c r="AA428">
        <v>14672</v>
      </c>
      <c r="AB428">
        <v>0.13700000000000001</v>
      </c>
      <c r="AC428">
        <f t="shared" si="24"/>
        <v>13.700000000000001</v>
      </c>
      <c r="AD428">
        <v>6.01</v>
      </c>
      <c r="AE428">
        <v>127</v>
      </c>
      <c r="AF428" s="2">
        <v>58</v>
      </c>
      <c r="AG428" s="4">
        <v>0.12983333333333333</v>
      </c>
      <c r="AH428" s="3">
        <f t="shared" si="25"/>
        <v>0.27279433333333336</v>
      </c>
      <c r="AI428">
        <f t="shared" si="26"/>
        <v>0.18479999999999999</v>
      </c>
      <c r="AJ428">
        <f t="shared" si="27"/>
        <v>0.1022</v>
      </c>
    </row>
    <row r="429" spans="1:36" x14ac:dyDescent="0.3">
      <c r="A429" s="1">
        <v>43234.232638888891</v>
      </c>
      <c r="B429" s="5">
        <v>43234.232638888891</v>
      </c>
      <c r="C429">
        <v>5</v>
      </c>
      <c r="D429">
        <v>14</v>
      </c>
      <c r="E429">
        <v>2018</v>
      </c>
      <c r="F429">
        <v>5</v>
      </c>
      <c r="G429">
        <v>35</v>
      </c>
      <c r="H429">
        <v>0</v>
      </c>
      <c r="I429">
        <v>0</v>
      </c>
      <c r="J429">
        <v>110000</v>
      </c>
      <c r="K429">
        <v>4.2999999999999997E-2</v>
      </c>
      <c r="L429">
        <v>8.6999999999999994E-2</v>
      </c>
      <c r="M429">
        <v>-0.02</v>
      </c>
      <c r="N429">
        <v>63</v>
      </c>
      <c r="O429">
        <v>75</v>
      </c>
      <c r="P429">
        <v>65</v>
      </c>
      <c r="Q429">
        <v>12.5</v>
      </c>
      <c r="R429">
        <v>1467.3</v>
      </c>
      <c r="S429">
        <v>1499.4</v>
      </c>
      <c r="T429">
        <v>209</v>
      </c>
      <c r="U429">
        <v>-6.6</v>
      </c>
      <c r="V429">
        <v>-10.8</v>
      </c>
      <c r="W429">
        <v>1935.329</v>
      </c>
      <c r="X429">
        <v>1915.828</v>
      </c>
      <c r="Y429">
        <v>4.18</v>
      </c>
      <c r="Z429">
        <v>0</v>
      </c>
      <c r="AA429">
        <v>14673</v>
      </c>
      <c r="AB429">
        <v>9.7000000000000003E-2</v>
      </c>
      <c r="AC429">
        <f t="shared" si="24"/>
        <v>9.7000000000000011</v>
      </c>
      <c r="AD429">
        <v>26.29</v>
      </c>
      <c r="AE429">
        <v>127</v>
      </c>
      <c r="AF429" s="2">
        <v>57</v>
      </c>
      <c r="AG429" s="4">
        <v>0.12616666666666668</v>
      </c>
      <c r="AH429" s="3">
        <f t="shared" si="25"/>
        <v>0.26782966666666669</v>
      </c>
      <c r="AI429">
        <f t="shared" si="26"/>
        <v>0.18479999999999999</v>
      </c>
      <c r="AJ429">
        <f t="shared" si="27"/>
        <v>9.4899999999999998E-2</v>
      </c>
    </row>
    <row r="430" spans="1:36" x14ac:dyDescent="0.3">
      <c r="A430" s="1">
        <v>43234.236111111109</v>
      </c>
      <c r="B430" s="5">
        <v>43234.236111111109</v>
      </c>
      <c r="C430">
        <v>5</v>
      </c>
      <c r="D430">
        <v>14</v>
      </c>
      <c r="E430">
        <v>2018</v>
      </c>
      <c r="F430">
        <v>5</v>
      </c>
      <c r="G430">
        <v>40</v>
      </c>
      <c r="H430">
        <v>0</v>
      </c>
      <c r="I430">
        <v>0</v>
      </c>
      <c r="J430">
        <v>110000</v>
      </c>
      <c r="K430">
        <v>4.0000000000000001E-3</v>
      </c>
      <c r="L430">
        <v>0.13900000000000001</v>
      </c>
      <c r="M430">
        <v>2.1999999999999999E-2</v>
      </c>
      <c r="N430">
        <v>64</v>
      </c>
      <c r="O430">
        <v>77</v>
      </c>
      <c r="P430">
        <v>65</v>
      </c>
      <c r="Q430">
        <v>12.5</v>
      </c>
      <c r="R430">
        <v>1467.2</v>
      </c>
      <c r="S430">
        <v>1499.4</v>
      </c>
      <c r="T430">
        <v>208.9</v>
      </c>
      <c r="U430">
        <v>-6.5</v>
      </c>
      <c r="V430">
        <v>-10.8</v>
      </c>
      <c r="W430">
        <v>1935.2850000000001</v>
      </c>
      <c r="X430">
        <v>1915.7850000000001</v>
      </c>
      <c r="Y430">
        <v>4.17</v>
      </c>
      <c r="Z430">
        <v>0</v>
      </c>
      <c r="AA430">
        <v>14672</v>
      </c>
      <c r="AB430">
        <v>0.13900000000000001</v>
      </c>
      <c r="AC430">
        <f t="shared" si="24"/>
        <v>13.900000000000002</v>
      </c>
      <c r="AD430">
        <v>1.68</v>
      </c>
      <c r="AE430">
        <v>163</v>
      </c>
      <c r="AF430" s="2">
        <v>57</v>
      </c>
      <c r="AG430" s="4">
        <v>0.13799999999999996</v>
      </c>
      <c r="AH430" s="3">
        <f t="shared" si="25"/>
        <v>0.28385199999999999</v>
      </c>
      <c r="AI430">
        <f t="shared" si="26"/>
        <v>0.2712</v>
      </c>
      <c r="AJ430">
        <f t="shared" si="27"/>
        <v>9.4899999999999998E-2</v>
      </c>
    </row>
    <row r="431" spans="1:36" x14ac:dyDescent="0.3">
      <c r="A431" s="1">
        <v>43234.239583333336</v>
      </c>
      <c r="B431" s="5">
        <v>43234.239583333336</v>
      </c>
      <c r="C431">
        <v>5</v>
      </c>
      <c r="D431">
        <v>14</v>
      </c>
      <c r="E431">
        <v>2018</v>
      </c>
      <c r="F431">
        <v>5</v>
      </c>
      <c r="G431">
        <v>45</v>
      </c>
      <c r="H431">
        <v>0</v>
      </c>
      <c r="I431">
        <v>0</v>
      </c>
      <c r="J431">
        <v>110000</v>
      </c>
      <c r="K431">
        <v>-1.9E-2</v>
      </c>
      <c r="L431">
        <v>0.106</v>
      </c>
      <c r="M431">
        <v>3.0000000000000001E-3</v>
      </c>
      <c r="N431">
        <v>63</v>
      </c>
      <c r="O431">
        <v>74</v>
      </c>
      <c r="P431">
        <v>65</v>
      </c>
      <c r="Q431">
        <v>12.5</v>
      </c>
      <c r="R431">
        <v>1467.1</v>
      </c>
      <c r="S431">
        <v>1499.2</v>
      </c>
      <c r="T431">
        <v>208.9</v>
      </c>
      <c r="U431">
        <v>-6.6</v>
      </c>
      <c r="V431">
        <v>-10.8</v>
      </c>
      <c r="W431">
        <v>1935.193</v>
      </c>
      <c r="X431">
        <v>1915.694</v>
      </c>
      <c r="Y431">
        <v>4.1399999999999997</v>
      </c>
      <c r="Z431">
        <v>0</v>
      </c>
      <c r="AA431">
        <v>14671</v>
      </c>
      <c r="AB431">
        <v>0.108</v>
      </c>
      <c r="AC431">
        <f t="shared" si="24"/>
        <v>10.8</v>
      </c>
      <c r="AD431">
        <v>349.65</v>
      </c>
      <c r="AE431">
        <v>124</v>
      </c>
      <c r="AF431" s="2">
        <v>56</v>
      </c>
      <c r="AG431" s="4">
        <v>0.113</v>
      </c>
      <c r="AH431" s="3">
        <f t="shared" si="25"/>
        <v>0.25000200000000006</v>
      </c>
      <c r="AI431">
        <f t="shared" si="26"/>
        <v>0.17759999999999998</v>
      </c>
      <c r="AJ431">
        <f t="shared" si="27"/>
        <v>8.7599999999999997E-2</v>
      </c>
    </row>
    <row r="432" spans="1:36" x14ac:dyDescent="0.3">
      <c r="A432" s="1">
        <v>43234.243055555555</v>
      </c>
      <c r="B432" s="5">
        <v>43234.243055555555</v>
      </c>
      <c r="C432">
        <v>5</v>
      </c>
      <c r="D432">
        <v>14</v>
      </c>
      <c r="E432">
        <v>2018</v>
      </c>
      <c r="F432">
        <v>5</v>
      </c>
      <c r="G432">
        <v>50</v>
      </c>
      <c r="H432">
        <v>0</v>
      </c>
      <c r="I432">
        <v>0</v>
      </c>
      <c r="J432">
        <v>110000</v>
      </c>
      <c r="K432">
        <v>-1.4999999999999999E-2</v>
      </c>
      <c r="L432">
        <v>6.7000000000000004E-2</v>
      </c>
      <c r="M432">
        <v>-6.0000000000000001E-3</v>
      </c>
      <c r="N432">
        <v>63</v>
      </c>
      <c r="O432">
        <v>76</v>
      </c>
      <c r="P432">
        <v>66</v>
      </c>
      <c r="Q432">
        <v>12.5</v>
      </c>
      <c r="R432">
        <v>1467.1</v>
      </c>
      <c r="S432">
        <v>1499.2</v>
      </c>
      <c r="T432">
        <v>208.9</v>
      </c>
      <c r="U432">
        <v>-6.6</v>
      </c>
      <c r="V432">
        <v>-10.8</v>
      </c>
      <c r="W432">
        <v>1935.14</v>
      </c>
      <c r="X432">
        <v>1915.6420000000001</v>
      </c>
      <c r="Y432">
        <v>4.1399999999999997</v>
      </c>
      <c r="Z432">
        <v>0</v>
      </c>
      <c r="AA432">
        <v>14671</v>
      </c>
      <c r="AB432">
        <v>6.9000000000000006E-2</v>
      </c>
      <c r="AC432">
        <f t="shared" si="24"/>
        <v>6.9</v>
      </c>
      <c r="AD432">
        <v>347.2</v>
      </c>
      <c r="AE432">
        <v>166</v>
      </c>
      <c r="AF432" s="2">
        <v>57</v>
      </c>
      <c r="AG432" s="4">
        <v>0.11050000000000003</v>
      </c>
      <c r="AH432" s="3">
        <f t="shared" si="25"/>
        <v>0.24661700000000006</v>
      </c>
      <c r="AI432">
        <f t="shared" si="26"/>
        <v>0.27839999999999998</v>
      </c>
      <c r="AJ432">
        <f t="shared" si="27"/>
        <v>9.4899999999999998E-2</v>
      </c>
    </row>
    <row r="433" spans="1:36" x14ac:dyDescent="0.3">
      <c r="A433" s="1">
        <v>43234.246527777781</v>
      </c>
      <c r="B433" s="5">
        <v>43234.246527777781</v>
      </c>
      <c r="C433">
        <v>5</v>
      </c>
      <c r="D433">
        <v>14</v>
      </c>
      <c r="E433">
        <v>2018</v>
      </c>
      <c r="F433">
        <v>5</v>
      </c>
      <c r="G433">
        <v>55</v>
      </c>
      <c r="H433">
        <v>0</v>
      </c>
      <c r="I433">
        <v>0</v>
      </c>
      <c r="J433">
        <v>110000</v>
      </c>
      <c r="K433">
        <v>-3.3000000000000002E-2</v>
      </c>
      <c r="L433">
        <v>8.8999999999999996E-2</v>
      </c>
      <c r="M433">
        <v>-3.0000000000000001E-3</v>
      </c>
      <c r="N433">
        <v>64</v>
      </c>
      <c r="O433">
        <v>73</v>
      </c>
      <c r="P433">
        <v>65</v>
      </c>
      <c r="Q433">
        <v>12.5</v>
      </c>
      <c r="R433">
        <v>1467</v>
      </c>
      <c r="S433">
        <v>1499.2</v>
      </c>
      <c r="T433">
        <v>208.9</v>
      </c>
      <c r="U433">
        <v>-6.6</v>
      </c>
      <c r="V433">
        <v>-10.8</v>
      </c>
      <c r="W433">
        <v>1935.0640000000001</v>
      </c>
      <c r="X433">
        <v>1915.567</v>
      </c>
      <c r="Y433">
        <v>4.13</v>
      </c>
      <c r="Z433">
        <v>0</v>
      </c>
      <c r="AA433">
        <v>14670</v>
      </c>
      <c r="AB433">
        <v>9.5000000000000001E-2</v>
      </c>
      <c r="AC433">
        <f t="shared" si="24"/>
        <v>9.5</v>
      </c>
      <c r="AD433">
        <v>339.81</v>
      </c>
      <c r="AE433">
        <v>146</v>
      </c>
      <c r="AF433" s="2">
        <v>58</v>
      </c>
      <c r="AG433" s="4">
        <v>0.12599999999999995</v>
      </c>
      <c r="AH433" s="3">
        <f t="shared" si="25"/>
        <v>0.26760399999999995</v>
      </c>
      <c r="AI433">
        <f t="shared" si="26"/>
        <v>0.23039999999999999</v>
      </c>
      <c r="AJ433">
        <f t="shared" si="27"/>
        <v>0.1022</v>
      </c>
    </row>
    <row r="434" spans="1:36" x14ac:dyDescent="0.3">
      <c r="A434" s="1">
        <v>43234.25</v>
      </c>
      <c r="B434" s="5">
        <v>43234.25</v>
      </c>
      <c r="C434">
        <v>5</v>
      </c>
      <c r="D434">
        <v>14</v>
      </c>
      <c r="E434">
        <v>2018</v>
      </c>
      <c r="F434">
        <v>6</v>
      </c>
      <c r="G434">
        <v>0</v>
      </c>
      <c r="H434">
        <v>0</v>
      </c>
      <c r="I434">
        <v>0</v>
      </c>
      <c r="J434">
        <v>110000</v>
      </c>
      <c r="K434">
        <v>-2.1000000000000001E-2</v>
      </c>
      <c r="L434">
        <v>6.8000000000000005E-2</v>
      </c>
      <c r="M434">
        <v>-5.0000000000000001E-3</v>
      </c>
      <c r="N434">
        <v>64</v>
      </c>
      <c r="O434">
        <v>75</v>
      </c>
      <c r="P434">
        <v>65</v>
      </c>
      <c r="Q434">
        <v>12.5</v>
      </c>
      <c r="R434">
        <v>1467.1</v>
      </c>
      <c r="S434">
        <v>1499.3</v>
      </c>
      <c r="T434">
        <v>209</v>
      </c>
      <c r="U434">
        <v>-6.6</v>
      </c>
      <c r="V434">
        <v>-10.9</v>
      </c>
      <c r="W434">
        <v>1935.0039999999999</v>
      </c>
      <c r="X434">
        <v>1915.508</v>
      </c>
      <c r="Y434">
        <v>4.1500000000000004</v>
      </c>
      <c r="Z434">
        <v>0</v>
      </c>
      <c r="AA434">
        <v>14671</v>
      </c>
      <c r="AB434">
        <v>7.1999999999999995E-2</v>
      </c>
      <c r="AC434">
        <f t="shared" si="24"/>
        <v>7.1999999999999993</v>
      </c>
      <c r="AD434">
        <v>342.6</v>
      </c>
      <c r="AE434">
        <v>146</v>
      </c>
      <c r="AF434" s="2">
        <v>58</v>
      </c>
      <c r="AG434" s="4">
        <v>0.17316666666666664</v>
      </c>
      <c r="AH434" s="3">
        <f t="shared" si="25"/>
        <v>0.3314676666666666</v>
      </c>
      <c r="AI434">
        <f t="shared" si="26"/>
        <v>0.23039999999999999</v>
      </c>
      <c r="AJ434">
        <f t="shared" si="27"/>
        <v>0.1022</v>
      </c>
    </row>
    <row r="435" spans="1:36" x14ac:dyDescent="0.3">
      <c r="A435" s="1">
        <v>43234.253472222219</v>
      </c>
      <c r="B435" s="5">
        <v>43234.253472222219</v>
      </c>
      <c r="C435">
        <v>5</v>
      </c>
      <c r="D435">
        <v>14</v>
      </c>
      <c r="E435">
        <v>2018</v>
      </c>
      <c r="F435">
        <v>6</v>
      </c>
      <c r="G435">
        <v>5</v>
      </c>
      <c r="H435">
        <v>0</v>
      </c>
      <c r="I435">
        <v>0</v>
      </c>
      <c r="J435">
        <v>110000</v>
      </c>
      <c r="K435">
        <v>-3.0000000000000001E-3</v>
      </c>
      <c r="L435">
        <v>5.8999999999999997E-2</v>
      </c>
      <c r="M435">
        <v>6.0000000000000001E-3</v>
      </c>
      <c r="N435">
        <v>62</v>
      </c>
      <c r="O435">
        <v>73</v>
      </c>
      <c r="P435">
        <v>65</v>
      </c>
      <c r="Q435">
        <v>12.5</v>
      </c>
      <c r="R435">
        <v>1467.2</v>
      </c>
      <c r="S435">
        <v>1499.4</v>
      </c>
      <c r="T435">
        <v>209</v>
      </c>
      <c r="U435">
        <v>-6.6</v>
      </c>
      <c r="V435">
        <v>-10.9</v>
      </c>
      <c r="W435">
        <v>1934.9269999999999</v>
      </c>
      <c r="X435">
        <v>1915.432</v>
      </c>
      <c r="Y435">
        <v>4.17</v>
      </c>
      <c r="Z435">
        <v>0</v>
      </c>
      <c r="AA435">
        <v>14672</v>
      </c>
      <c r="AB435">
        <v>5.8999999999999997E-2</v>
      </c>
      <c r="AC435">
        <f t="shared" si="24"/>
        <v>5.8999999999999995</v>
      </c>
      <c r="AD435">
        <v>357.04</v>
      </c>
      <c r="AE435">
        <v>123</v>
      </c>
      <c r="AF435" s="2">
        <v>56</v>
      </c>
      <c r="AG435" s="4">
        <v>0.10649999999999998</v>
      </c>
      <c r="AH435" s="3">
        <f t="shared" si="25"/>
        <v>0.241201</v>
      </c>
      <c r="AI435">
        <f t="shared" si="26"/>
        <v>0.17519999999999999</v>
      </c>
      <c r="AJ435">
        <f t="shared" si="27"/>
        <v>8.7599999999999997E-2</v>
      </c>
    </row>
    <row r="436" spans="1:36" x14ac:dyDescent="0.3">
      <c r="A436" s="1">
        <v>43234.256944444445</v>
      </c>
      <c r="B436" s="5">
        <v>43234.256944444445</v>
      </c>
      <c r="C436">
        <v>5</v>
      </c>
      <c r="D436">
        <v>14</v>
      </c>
      <c r="E436">
        <v>2018</v>
      </c>
      <c r="F436">
        <v>6</v>
      </c>
      <c r="G436">
        <v>10</v>
      </c>
      <c r="H436">
        <v>0</v>
      </c>
      <c r="I436">
        <v>0</v>
      </c>
      <c r="J436">
        <v>110000</v>
      </c>
      <c r="K436">
        <v>-1.4E-2</v>
      </c>
      <c r="L436">
        <v>0.06</v>
      </c>
      <c r="M436">
        <v>2.1999999999999999E-2</v>
      </c>
      <c r="N436">
        <v>63</v>
      </c>
      <c r="O436">
        <v>76</v>
      </c>
      <c r="P436">
        <v>65</v>
      </c>
      <c r="Q436">
        <v>12.5</v>
      </c>
      <c r="R436">
        <v>1467.1</v>
      </c>
      <c r="S436">
        <v>1499.3</v>
      </c>
      <c r="T436">
        <v>209.2</v>
      </c>
      <c r="U436">
        <v>-6.7</v>
      </c>
      <c r="V436">
        <v>-11</v>
      </c>
      <c r="W436">
        <v>1934.8679999999999</v>
      </c>
      <c r="X436">
        <v>1915.374</v>
      </c>
      <c r="Y436">
        <v>4.1500000000000004</v>
      </c>
      <c r="Z436">
        <v>0</v>
      </c>
      <c r="AA436">
        <v>14671</v>
      </c>
      <c r="AB436">
        <v>6.2E-2</v>
      </c>
      <c r="AC436">
        <f t="shared" si="24"/>
        <v>6.2</v>
      </c>
      <c r="AD436">
        <v>346.65</v>
      </c>
      <c r="AE436">
        <v>133</v>
      </c>
      <c r="AF436" s="2">
        <v>57</v>
      </c>
      <c r="AG436" s="4">
        <v>0.10683333333333336</v>
      </c>
      <c r="AH436" s="3">
        <f t="shared" si="25"/>
        <v>0.24165233333333339</v>
      </c>
      <c r="AI436">
        <f t="shared" si="26"/>
        <v>0.19919999999999999</v>
      </c>
      <c r="AJ436">
        <f t="shared" si="27"/>
        <v>9.4899999999999998E-2</v>
      </c>
    </row>
    <row r="437" spans="1:36" x14ac:dyDescent="0.3">
      <c r="A437" s="1">
        <v>43234.260416666664</v>
      </c>
      <c r="B437" s="5">
        <v>43234.260416666664</v>
      </c>
      <c r="C437">
        <v>5</v>
      </c>
      <c r="D437">
        <v>14</v>
      </c>
      <c r="E437">
        <v>2018</v>
      </c>
      <c r="F437">
        <v>6</v>
      </c>
      <c r="G437">
        <v>15</v>
      </c>
      <c r="H437">
        <v>0</v>
      </c>
      <c r="I437">
        <v>0</v>
      </c>
      <c r="J437">
        <v>110000</v>
      </c>
      <c r="K437">
        <v>-2.1000000000000001E-2</v>
      </c>
      <c r="L437">
        <v>3.5999999999999997E-2</v>
      </c>
      <c r="M437">
        <v>2.5999999999999999E-2</v>
      </c>
      <c r="N437">
        <v>64</v>
      </c>
      <c r="O437">
        <v>75</v>
      </c>
      <c r="P437">
        <v>65</v>
      </c>
      <c r="Q437">
        <v>12.5</v>
      </c>
      <c r="R437">
        <v>1467.1</v>
      </c>
      <c r="S437">
        <v>1499.3</v>
      </c>
      <c r="T437">
        <v>209.1</v>
      </c>
      <c r="U437">
        <v>-6.6</v>
      </c>
      <c r="V437">
        <v>-11</v>
      </c>
      <c r="W437">
        <v>1934.8009999999999</v>
      </c>
      <c r="X437">
        <v>1915.308</v>
      </c>
      <c r="Y437">
        <v>4.1500000000000004</v>
      </c>
      <c r="Z437">
        <v>0</v>
      </c>
      <c r="AA437">
        <v>14671</v>
      </c>
      <c r="AB437">
        <v>4.2000000000000003E-2</v>
      </c>
      <c r="AC437">
        <f t="shared" si="24"/>
        <v>4.2</v>
      </c>
      <c r="AD437">
        <v>329.04</v>
      </c>
      <c r="AE437">
        <v>135</v>
      </c>
      <c r="AF437" s="2">
        <v>55</v>
      </c>
      <c r="AG437" s="4">
        <v>0.10966666666666672</v>
      </c>
      <c r="AH437" s="3">
        <f t="shared" si="25"/>
        <v>0.24548866666666674</v>
      </c>
      <c r="AI437">
        <f t="shared" si="26"/>
        <v>0.20399999999999999</v>
      </c>
      <c r="AJ437">
        <f t="shared" si="27"/>
        <v>8.0299999999999996E-2</v>
      </c>
    </row>
    <row r="438" spans="1:36" x14ac:dyDescent="0.3">
      <c r="A438" s="1">
        <v>43234.263888888891</v>
      </c>
      <c r="B438" s="5">
        <v>43234.263888888891</v>
      </c>
      <c r="C438">
        <v>5</v>
      </c>
      <c r="D438">
        <v>14</v>
      </c>
      <c r="E438">
        <v>2018</v>
      </c>
      <c r="F438">
        <v>6</v>
      </c>
      <c r="G438">
        <v>20</v>
      </c>
      <c r="H438">
        <v>0</v>
      </c>
      <c r="I438">
        <v>0</v>
      </c>
      <c r="J438">
        <v>110000</v>
      </c>
      <c r="K438">
        <v>-4.5999999999999999E-2</v>
      </c>
      <c r="L438">
        <v>6.4000000000000001E-2</v>
      </c>
      <c r="M438">
        <v>0.04</v>
      </c>
      <c r="N438">
        <v>67</v>
      </c>
      <c r="O438">
        <v>77</v>
      </c>
      <c r="P438">
        <v>69</v>
      </c>
      <c r="Q438">
        <v>12.5</v>
      </c>
      <c r="R438">
        <v>1467</v>
      </c>
      <c r="S438">
        <v>1499.2</v>
      </c>
      <c r="T438">
        <v>208.9</v>
      </c>
      <c r="U438">
        <v>-6.7</v>
      </c>
      <c r="V438">
        <v>-11</v>
      </c>
      <c r="W438">
        <v>1934.731</v>
      </c>
      <c r="X438">
        <v>1915.239</v>
      </c>
      <c r="Y438">
        <v>4.12</v>
      </c>
      <c r="Z438">
        <v>0</v>
      </c>
      <c r="AA438">
        <v>14670</v>
      </c>
      <c r="AB438">
        <v>7.9000000000000001E-2</v>
      </c>
      <c r="AC438">
        <f t="shared" si="24"/>
        <v>7.9</v>
      </c>
      <c r="AD438">
        <v>324.45999999999998</v>
      </c>
      <c r="AE438">
        <v>154</v>
      </c>
      <c r="AF438" s="2">
        <v>57</v>
      </c>
      <c r="AG438" s="4">
        <v>0.14950000000000005</v>
      </c>
      <c r="AH438" s="3">
        <f t="shared" si="25"/>
        <v>0.29942300000000011</v>
      </c>
      <c r="AI438">
        <f t="shared" si="26"/>
        <v>0.24959999999999999</v>
      </c>
      <c r="AJ438">
        <f t="shared" si="27"/>
        <v>9.4899999999999998E-2</v>
      </c>
    </row>
    <row r="439" spans="1:36" x14ac:dyDescent="0.3">
      <c r="A439" s="1">
        <v>43234.267361111109</v>
      </c>
      <c r="B439" s="5">
        <v>43234.267361111109</v>
      </c>
      <c r="C439">
        <v>5</v>
      </c>
      <c r="D439">
        <v>14</v>
      </c>
      <c r="E439">
        <v>2018</v>
      </c>
      <c r="F439">
        <v>6</v>
      </c>
      <c r="G439">
        <v>25</v>
      </c>
      <c r="H439">
        <v>0</v>
      </c>
      <c r="I439">
        <v>0</v>
      </c>
      <c r="J439">
        <v>110000</v>
      </c>
      <c r="K439">
        <v>-7.1999999999999995E-2</v>
      </c>
      <c r="L439">
        <v>0.06</v>
      </c>
      <c r="M439">
        <v>4.9000000000000002E-2</v>
      </c>
      <c r="N439">
        <v>67</v>
      </c>
      <c r="O439">
        <v>80</v>
      </c>
      <c r="P439">
        <v>73</v>
      </c>
      <c r="Q439">
        <v>12.5</v>
      </c>
      <c r="R439">
        <v>1466.9</v>
      </c>
      <c r="S439">
        <v>1499</v>
      </c>
      <c r="T439">
        <v>208.9</v>
      </c>
      <c r="U439">
        <v>-6.6</v>
      </c>
      <c r="V439">
        <v>-11</v>
      </c>
      <c r="W439">
        <v>1934.6679999999999</v>
      </c>
      <c r="X439">
        <v>1915.1769999999999</v>
      </c>
      <c r="Y439">
        <v>4.09</v>
      </c>
      <c r="Z439">
        <v>0</v>
      </c>
      <c r="AA439">
        <v>14669</v>
      </c>
      <c r="AB439">
        <v>9.4E-2</v>
      </c>
      <c r="AC439">
        <f t="shared" si="24"/>
        <v>9.4</v>
      </c>
      <c r="AD439">
        <v>310.13</v>
      </c>
      <c r="AE439">
        <v>153</v>
      </c>
      <c r="AF439" s="2">
        <v>58</v>
      </c>
      <c r="AG439" s="4">
        <v>0.17283333333333331</v>
      </c>
      <c r="AH439" s="3">
        <f t="shared" si="25"/>
        <v>0.33101633333333336</v>
      </c>
      <c r="AI439">
        <f t="shared" si="26"/>
        <v>0.24719999999999998</v>
      </c>
      <c r="AJ439">
        <f t="shared" si="27"/>
        <v>0.1022</v>
      </c>
    </row>
    <row r="440" spans="1:36" x14ac:dyDescent="0.3">
      <c r="A440" s="1">
        <v>43234.270833333336</v>
      </c>
      <c r="B440" s="5">
        <v>43234.270833333336</v>
      </c>
      <c r="C440">
        <v>5</v>
      </c>
      <c r="D440">
        <v>14</v>
      </c>
      <c r="E440">
        <v>2018</v>
      </c>
      <c r="F440">
        <v>6</v>
      </c>
      <c r="G440">
        <v>30</v>
      </c>
      <c r="H440">
        <v>0</v>
      </c>
      <c r="I440">
        <v>0</v>
      </c>
      <c r="J440">
        <v>110000</v>
      </c>
      <c r="K440">
        <v>-0.11</v>
      </c>
      <c r="L440">
        <v>4.2999999999999997E-2</v>
      </c>
      <c r="M440">
        <v>2.9000000000000001E-2</v>
      </c>
      <c r="N440">
        <v>72</v>
      </c>
      <c r="O440">
        <v>82</v>
      </c>
      <c r="P440">
        <v>74</v>
      </c>
      <c r="Q440">
        <v>12.5</v>
      </c>
      <c r="R440">
        <v>1466.3</v>
      </c>
      <c r="S440">
        <v>1498.4</v>
      </c>
      <c r="T440">
        <v>209.1</v>
      </c>
      <c r="U440">
        <v>-6.6</v>
      </c>
      <c r="V440">
        <v>-10.9</v>
      </c>
      <c r="W440">
        <v>1934.566</v>
      </c>
      <c r="X440">
        <v>1915.076</v>
      </c>
      <c r="Y440">
        <v>3.94</v>
      </c>
      <c r="Z440">
        <v>0</v>
      </c>
      <c r="AA440">
        <v>14663</v>
      </c>
      <c r="AB440">
        <v>0.11799999999999999</v>
      </c>
      <c r="AC440">
        <f t="shared" si="24"/>
        <v>11.799999999999999</v>
      </c>
      <c r="AD440">
        <v>291.25</v>
      </c>
      <c r="AE440">
        <v>131</v>
      </c>
      <c r="AF440" s="2">
        <v>56</v>
      </c>
      <c r="AG440" s="4">
        <v>0.21466666666666664</v>
      </c>
      <c r="AH440" s="3">
        <f t="shared" si="25"/>
        <v>0.38765866666666671</v>
      </c>
      <c r="AI440">
        <f t="shared" si="26"/>
        <v>0.19439999999999999</v>
      </c>
      <c r="AJ440">
        <f t="shared" si="27"/>
        <v>8.7599999999999997E-2</v>
      </c>
    </row>
    <row r="441" spans="1:36" x14ac:dyDescent="0.3">
      <c r="A441" s="1">
        <v>43234.274305555555</v>
      </c>
      <c r="B441" s="5">
        <v>43234.274305555555</v>
      </c>
      <c r="C441">
        <v>5</v>
      </c>
      <c r="D441">
        <v>14</v>
      </c>
      <c r="E441">
        <v>2018</v>
      </c>
      <c r="F441">
        <v>6</v>
      </c>
      <c r="G441">
        <v>35</v>
      </c>
      <c r="H441">
        <v>0</v>
      </c>
      <c r="I441">
        <v>0</v>
      </c>
      <c r="J441">
        <v>110000</v>
      </c>
      <c r="K441">
        <v>-5.8000000000000003E-2</v>
      </c>
      <c r="L441">
        <v>0.03</v>
      </c>
      <c r="M441">
        <v>0.03</v>
      </c>
      <c r="N441">
        <v>72</v>
      </c>
      <c r="O441">
        <v>83</v>
      </c>
      <c r="P441">
        <v>72</v>
      </c>
      <c r="Q441">
        <v>12.5</v>
      </c>
      <c r="R441">
        <v>1466.1</v>
      </c>
      <c r="S441">
        <v>1498.2</v>
      </c>
      <c r="T441">
        <v>209</v>
      </c>
      <c r="U441">
        <v>-6.6</v>
      </c>
      <c r="V441">
        <v>-11</v>
      </c>
      <c r="W441">
        <v>1934.4860000000001</v>
      </c>
      <c r="X441">
        <v>1914.998</v>
      </c>
      <c r="Y441">
        <v>3.9</v>
      </c>
      <c r="Z441">
        <v>0</v>
      </c>
      <c r="AA441">
        <v>14661</v>
      </c>
      <c r="AB441">
        <v>6.5000000000000002E-2</v>
      </c>
      <c r="AC441">
        <f t="shared" si="24"/>
        <v>6.5</v>
      </c>
      <c r="AD441">
        <v>296.97000000000003</v>
      </c>
      <c r="AE441">
        <v>157</v>
      </c>
      <c r="AF441" s="2">
        <v>57</v>
      </c>
      <c r="AG441" s="4">
        <v>0.20083333333333336</v>
      </c>
      <c r="AH441" s="3">
        <f t="shared" si="25"/>
        <v>0.36892833333333341</v>
      </c>
      <c r="AI441">
        <f t="shared" si="26"/>
        <v>0.25679999999999997</v>
      </c>
      <c r="AJ441">
        <f t="shared" si="27"/>
        <v>9.4899999999999998E-2</v>
      </c>
    </row>
    <row r="442" spans="1:36" x14ac:dyDescent="0.3">
      <c r="A442" s="1">
        <v>43234.277777777781</v>
      </c>
      <c r="B442" s="5">
        <v>43234.277777777781</v>
      </c>
      <c r="C442">
        <v>5</v>
      </c>
      <c r="D442">
        <v>14</v>
      </c>
      <c r="E442">
        <v>2018</v>
      </c>
      <c r="F442">
        <v>6</v>
      </c>
      <c r="G442">
        <v>40</v>
      </c>
      <c r="H442">
        <v>0</v>
      </c>
      <c r="I442">
        <v>0</v>
      </c>
      <c r="J442">
        <v>110000</v>
      </c>
      <c r="K442">
        <v>-4.5999999999999999E-2</v>
      </c>
      <c r="L442">
        <v>8.0000000000000002E-3</v>
      </c>
      <c r="M442">
        <v>3.6999999999999998E-2</v>
      </c>
      <c r="N442">
        <v>70</v>
      </c>
      <c r="O442">
        <v>82</v>
      </c>
      <c r="P442">
        <v>71</v>
      </c>
      <c r="Q442">
        <v>12.5</v>
      </c>
      <c r="R442">
        <v>1466.1</v>
      </c>
      <c r="S442">
        <v>1498.2</v>
      </c>
      <c r="T442">
        <v>209</v>
      </c>
      <c r="U442">
        <v>-6.7</v>
      </c>
      <c r="V442">
        <v>-11</v>
      </c>
      <c r="W442">
        <v>1934.4390000000001</v>
      </c>
      <c r="X442">
        <v>1914.951</v>
      </c>
      <c r="Y442">
        <v>3.89</v>
      </c>
      <c r="Z442">
        <v>0</v>
      </c>
      <c r="AA442">
        <v>14661</v>
      </c>
      <c r="AB442">
        <v>4.7E-2</v>
      </c>
      <c r="AC442">
        <f t="shared" si="24"/>
        <v>4.7</v>
      </c>
      <c r="AD442">
        <v>280.08</v>
      </c>
      <c r="AE442">
        <v>138</v>
      </c>
      <c r="AF442" s="2">
        <v>60</v>
      </c>
      <c r="AG442" s="4">
        <v>0.18599999999999997</v>
      </c>
      <c r="AH442" s="3">
        <f t="shared" si="25"/>
        <v>0.34884399999999993</v>
      </c>
      <c r="AI442">
        <f t="shared" si="26"/>
        <v>0.21119999999999997</v>
      </c>
      <c r="AJ442">
        <f t="shared" si="27"/>
        <v>0.1168</v>
      </c>
    </row>
    <row r="443" spans="1:36" x14ac:dyDescent="0.3">
      <c r="A443" s="1">
        <v>43234.28125</v>
      </c>
      <c r="B443" s="5">
        <v>43234.28125</v>
      </c>
      <c r="C443">
        <v>5</v>
      </c>
      <c r="D443">
        <v>14</v>
      </c>
      <c r="E443">
        <v>2018</v>
      </c>
      <c r="F443">
        <v>6</v>
      </c>
      <c r="G443">
        <v>45</v>
      </c>
      <c r="H443">
        <v>0</v>
      </c>
      <c r="I443">
        <v>0</v>
      </c>
      <c r="J443">
        <v>110000</v>
      </c>
      <c r="K443">
        <v>-1.0999999999999999E-2</v>
      </c>
      <c r="L443">
        <v>1.2E-2</v>
      </c>
      <c r="M443">
        <v>1.2999999999999999E-2</v>
      </c>
      <c r="N443">
        <v>70</v>
      </c>
      <c r="O443">
        <v>83</v>
      </c>
      <c r="P443">
        <v>72</v>
      </c>
      <c r="Q443">
        <v>12.5</v>
      </c>
      <c r="R443">
        <v>1466.3</v>
      </c>
      <c r="S443">
        <v>1498.4</v>
      </c>
      <c r="T443">
        <v>208.9</v>
      </c>
      <c r="U443">
        <v>-6.7</v>
      </c>
      <c r="V443">
        <v>-11</v>
      </c>
      <c r="W443">
        <v>1934.4079999999999</v>
      </c>
      <c r="X443">
        <v>1914.921</v>
      </c>
      <c r="Y443">
        <v>3.94</v>
      </c>
      <c r="Z443">
        <v>0</v>
      </c>
      <c r="AA443">
        <v>14663</v>
      </c>
      <c r="AB443">
        <v>1.7000000000000001E-2</v>
      </c>
      <c r="AC443">
        <f t="shared" si="24"/>
        <v>1.7000000000000002</v>
      </c>
      <c r="AD443">
        <v>317.49</v>
      </c>
      <c r="AE443">
        <v>175</v>
      </c>
      <c r="AF443" s="2">
        <v>56</v>
      </c>
      <c r="AG443" s="4">
        <v>0.32183333333333342</v>
      </c>
      <c r="AH443" s="3">
        <f t="shared" si="25"/>
        <v>0.53276233333333345</v>
      </c>
      <c r="AI443">
        <f t="shared" si="26"/>
        <v>0.3</v>
      </c>
      <c r="AJ443">
        <f t="shared" si="27"/>
        <v>8.7599999999999997E-2</v>
      </c>
    </row>
    <row r="444" spans="1:36" x14ac:dyDescent="0.3">
      <c r="A444" s="1">
        <v>43234.284722222219</v>
      </c>
      <c r="B444" s="5">
        <v>43234.284722222219</v>
      </c>
      <c r="C444">
        <v>5</v>
      </c>
      <c r="D444">
        <v>14</v>
      </c>
      <c r="E444">
        <v>2018</v>
      </c>
      <c r="F444">
        <v>6</v>
      </c>
      <c r="G444">
        <v>50</v>
      </c>
      <c r="H444">
        <v>0</v>
      </c>
      <c r="I444">
        <v>0</v>
      </c>
      <c r="J444">
        <v>110000</v>
      </c>
      <c r="K444">
        <v>-2.5999999999999999E-2</v>
      </c>
      <c r="L444">
        <v>3.0000000000000001E-3</v>
      </c>
      <c r="M444">
        <v>3.0000000000000001E-3</v>
      </c>
      <c r="N444">
        <v>71</v>
      </c>
      <c r="O444">
        <v>83</v>
      </c>
      <c r="P444">
        <v>75</v>
      </c>
      <c r="Q444">
        <v>12.5</v>
      </c>
      <c r="R444">
        <v>1466.2</v>
      </c>
      <c r="S444">
        <v>1498.3</v>
      </c>
      <c r="T444">
        <v>208.9</v>
      </c>
      <c r="U444">
        <v>-6.7</v>
      </c>
      <c r="V444">
        <v>-11.1</v>
      </c>
      <c r="W444">
        <v>1934.319</v>
      </c>
      <c r="X444">
        <v>1914.8330000000001</v>
      </c>
      <c r="Y444">
        <v>3.91</v>
      </c>
      <c r="Z444">
        <v>0</v>
      </c>
      <c r="AA444">
        <v>14662</v>
      </c>
      <c r="AB444">
        <v>2.5999999999999999E-2</v>
      </c>
      <c r="AC444">
        <f t="shared" si="24"/>
        <v>2.6</v>
      </c>
      <c r="AD444">
        <v>276.83999999999997</v>
      </c>
      <c r="AE444">
        <v>166</v>
      </c>
      <c r="AF444" s="2">
        <v>55</v>
      </c>
      <c r="AG444" s="4">
        <v>0.16183333333333344</v>
      </c>
      <c r="AH444" s="3">
        <f t="shared" si="25"/>
        <v>0.31612233333333351</v>
      </c>
      <c r="AI444">
        <f t="shared" si="26"/>
        <v>0.27839999999999998</v>
      </c>
      <c r="AJ444">
        <f t="shared" si="27"/>
        <v>8.0299999999999996E-2</v>
      </c>
    </row>
    <row r="445" spans="1:36" x14ac:dyDescent="0.3">
      <c r="A445" s="1">
        <v>43234.288194444445</v>
      </c>
      <c r="B445" s="5">
        <v>43234.288194444445</v>
      </c>
      <c r="C445">
        <v>5</v>
      </c>
      <c r="D445">
        <v>14</v>
      </c>
      <c r="E445">
        <v>2018</v>
      </c>
      <c r="F445">
        <v>6</v>
      </c>
      <c r="G445">
        <v>55</v>
      </c>
      <c r="H445">
        <v>0</v>
      </c>
      <c r="I445">
        <v>0</v>
      </c>
      <c r="J445">
        <v>110000</v>
      </c>
      <c r="K445">
        <v>0.02</v>
      </c>
      <c r="L445">
        <v>-4.0000000000000001E-3</v>
      </c>
      <c r="M445">
        <v>1.6E-2</v>
      </c>
      <c r="N445">
        <v>71</v>
      </c>
      <c r="O445">
        <v>81</v>
      </c>
      <c r="P445">
        <v>70</v>
      </c>
      <c r="Q445">
        <v>12.5</v>
      </c>
      <c r="R445">
        <v>1466.1</v>
      </c>
      <c r="S445">
        <v>1498.2</v>
      </c>
      <c r="T445">
        <v>208.9</v>
      </c>
      <c r="U445">
        <v>-6.7</v>
      </c>
      <c r="V445">
        <v>-11.1</v>
      </c>
      <c r="W445">
        <v>1934.268</v>
      </c>
      <c r="X445">
        <v>1914.7829999999999</v>
      </c>
      <c r="Y445">
        <v>3.9</v>
      </c>
      <c r="Z445">
        <v>0</v>
      </c>
      <c r="AA445">
        <v>14661</v>
      </c>
      <c r="AB445">
        <v>2.1000000000000001E-2</v>
      </c>
      <c r="AC445">
        <f t="shared" si="24"/>
        <v>2.1</v>
      </c>
      <c r="AD445">
        <v>101.31</v>
      </c>
      <c r="AE445">
        <v>359</v>
      </c>
      <c r="AF445" s="2">
        <v>57</v>
      </c>
      <c r="AG445" s="4">
        <v>0.13566666666666666</v>
      </c>
      <c r="AH445" s="3">
        <f t="shared" si="25"/>
        <v>0.2806926666666667</v>
      </c>
      <c r="AI445">
        <f t="shared" si="26"/>
        <v>0.74159999999999993</v>
      </c>
      <c r="AJ445">
        <f t="shared" si="27"/>
        <v>9.4899999999999998E-2</v>
      </c>
    </row>
    <row r="446" spans="1:36" x14ac:dyDescent="0.3">
      <c r="A446" s="1">
        <v>43234.291666666664</v>
      </c>
      <c r="B446" s="5">
        <v>43234.291666666664</v>
      </c>
      <c r="C446">
        <v>5</v>
      </c>
      <c r="D446">
        <v>14</v>
      </c>
      <c r="E446">
        <v>2018</v>
      </c>
      <c r="F446">
        <v>7</v>
      </c>
      <c r="G446">
        <v>0</v>
      </c>
      <c r="H446">
        <v>0</v>
      </c>
      <c r="I446">
        <v>0</v>
      </c>
      <c r="J446">
        <v>110000</v>
      </c>
      <c r="K446">
        <v>3.5000000000000003E-2</v>
      </c>
      <c r="L446">
        <v>-1.7999999999999999E-2</v>
      </c>
      <c r="M446">
        <v>1.4E-2</v>
      </c>
      <c r="N446">
        <v>68</v>
      </c>
      <c r="O446">
        <v>82</v>
      </c>
      <c r="P446">
        <v>71</v>
      </c>
      <c r="Q446">
        <v>12.5</v>
      </c>
      <c r="R446">
        <v>1466.2</v>
      </c>
      <c r="S446">
        <v>1498.3</v>
      </c>
      <c r="T446">
        <v>208.9</v>
      </c>
      <c r="U446">
        <v>-6.7</v>
      </c>
      <c r="V446">
        <v>-11.1</v>
      </c>
      <c r="W446">
        <v>1934.2370000000001</v>
      </c>
      <c r="X446">
        <v>1914.752</v>
      </c>
      <c r="Y446">
        <v>3.91</v>
      </c>
      <c r="Z446">
        <v>0</v>
      </c>
      <c r="AA446">
        <v>14662</v>
      </c>
      <c r="AB446">
        <v>3.9E-2</v>
      </c>
      <c r="AC446">
        <f t="shared" si="24"/>
        <v>3.9</v>
      </c>
      <c r="AD446">
        <v>117.9</v>
      </c>
      <c r="AE446">
        <v>130</v>
      </c>
      <c r="AF446" s="2">
        <v>56</v>
      </c>
      <c r="AG446" s="4">
        <v>0.19916666666666669</v>
      </c>
      <c r="AH446" s="3">
        <f t="shared" si="25"/>
        <v>0.36667166666666673</v>
      </c>
      <c r="AI446">
        <f t="shared" si="26"/>
        <v>0.19199999999999998</v>
      </c>
      <c r="AJ446">
        <f t="shared" si="27"/>
        <v>8.7599999999999997E-2</v>
      </c>
    </row>
    <row r="447" spans="1:36" x14ac:dyDescent="0.3">
      <c r="A447" s="1">
        <v>43234.295138888891</v>
      </c>
      <c r="B447" s="5">
        <v>43234.295138888891</v>
      </c>
      <c r="C447">
        <v>5</v>
      </c>
      <c r="D447">
        <v>14</v>
      </c>
      <c r="E447">
        <v>2018</v>
      </c>
      <c r="F447">
        <v>7</v>
      </c>
      <c r="G447">
        <v>5</v>
      </c>
      <c r="H447">
        <v>0</v>
      </c>
      <c r="I447">
        <v>0</v>
      </c>
      <c r="J447">
        <v>110000</v>
      </c>
      <c r="K447">
        <v>-3.0000000000000001E-3</v>
      </c>
      <c r="L447">
        <v>-1.4999999999999999E-2</v>
      </c>
      <c r="M447">
        <v>-3.2000000000000001E-2</v>
      </c>
      <c r="N447">
        <v>69</v>
      </c>
      <c r="O447">
        <v>81</v>
      </c>
      <c r="P447">
        <v>72</v>
      </c>
      <c r="Q447">
        <v>12.5</v>
      </c>
      <c r="R447">
        <v>1466.2</v>
      </c>
      <c r="S447">
        <v>1498.3</v>
      </c>
      <c r="T447">
        <v>208.9</v>
      </c>
      <c r="U447">
        <v>-6.7</v>
      </c>
      <c r="V447">
        <v>-11.1</v>
      </c>
      <c r="W447">
        <v>1934.1659999999999</v>
      </c>
      <c r="X447">
        <v>1914.682</v>
      </c>
      <c r="Y447">
        <v>3.91</v>
      </c>
      <c r="Z447">
        <v>0</v>
      </c>
      <c r="AA447">
        <v>14662</v>
      </c>
      <c r="AB447">
        <v>1.6E-2</v>
      </c>
      <c r="AC447">
        <f t="shared" si="24"/>
        <v>1.6</v>
      </c>
      <c r="AD447">
        <v>191.31</v>
      </c>
      <c r="AE447">
        <v>124</v>
      </c>
      <c r="AF447" s="2">
        <v>58</v>
      </c>
      <c r="AG447" s="4">
        <v>0.15666666666666662</v>
      </c>
      <c r="AH447" s="3">
        <f t="shared" si="25"/>
        <v>0.30912666666666666</v>
      </c>
      <c r="AI447">
        <f t="shared" si="26"/>
        <v>0.17759999999999998</v>
      </c>
      <c r="AJ447">
        <f t="shared" si="27"/>
        <v>0.1022</v>
      </c>
    </row>
    <row r="448" spans="1:36" x14ac:dyDescent="0.3">
      <c r="A448" s="1">
        <v>43234.298611111109</v>
      </c>
      <c r="B448" s="5">
        <v>43234.298611111109</v>
      </c>
      <c r="C448">
        <v>5</v>
      </c>
      <c r="D448">
        <v>14</v>
      </c>
      <c r="E448">
        <v>2018</v>
      </c>
      <c r="F448">
        <v>7</v>
      </c>
      <c r="G448">
        <v>10</v>
      </c>
      <c r="H448">
        <v>0</v>
      </c>
      <c r="I448">
        <v>0</v>
      </c>
      <c r="J448">
        <v>110000</v>
      </c>
      <c r="K448">
        <v>3.7999999999999999E-2</v>
      </c>
      <c r="L448">
        <v>-2.9000000000000001E-2</v>
      </c>
      <c r="M448">
        <v>-2.1000000000000001E-2</v>
      </c>
      <c r="N448">
        <v>67</v>
      </c>
      <c r="O448">
        <v>80</v>
      </c>
      <c r="P448">
        <v>70</v>
      </c>
      <c r="Q448">
        <v>12.5</v>
      </c>
      <c r="R448">
        <v>1466.2</v>
      </c>
      <c r="S448">
        <v>1498.4</v>
      </c>
      <c r="T448">
        <v>209</v>
      </c>
      <c r="U448">
        <v>-6.7</v>
      </c>
      <c r="V448">
        <v>-11.1</v>
      </c>
      <c r="W448">
        <v>1934.1310000000001</v>
      </c>
      <c r="X448">
        <v>1914.6479999999999</v>
      </c>
      <c r="Y448">
        <v>3.93</v>
      </c>
      <c r="Z448">
        <v>0</v>
      </c>
      <c r="AA448">
        <v>14662</v>
      </c>
      <c r="AB448">
        <v>4.7E-2</v>
      </c>
      <c r="AC448">
        <f t="shared" si="24"/>
        <v>4.7</v>
      </c>
      <c r="AD448">
        <v>127.12</v>
      </c>
      <c r="AE448">
        <v>159</v>
      </c>
      <c r="AF448" s="2">
        <v>55</v>
      </c>
      <c r="AG448" s="4">
        <v>0.22716666666666671</v>
      </c>
      <c r="AH448" s="3">
        <f t="shared" si="25"/>
        <v>0.40458366666666679</v>
      </c>
      <c r="AI448">
        <f t="shared" si="26"/>
        <v>0.2616</v>
      </c>
      <c r="AJ448">
        <f t="shared" si="27"/>
        <v>8.0299999999999996E-2</v>
      </c>
    </row>
    <row r="449" spans="1:36" x14ac:dyDescent="0.3">
      <c r="A449" s="1">
        <v>43234.302083333336</v>
      </c>
      <c r="B449" s="5">
        <v>43234.302083333336</v>
      </c>
      <c r="C449">
        <v>5</v>
      </c>
      <c r="D449">
        <v>14</v>
      </c>
      <c r="E449">
        <v>2018</v>
      </c>
      <c r="F449">
        <v>7</v>
      </c>
      <c r="G449">
        <v>15</v>
      </c>
      <c r="H449">
        <v>0</v>
      </c>
      <c r="I449">
        <v>0</v>
      </c>
      <c r="J449">
        <v>110000</v>
      </c>
      <c r="K449">
        <v>3.9E-2</v>
      </c>
      <c r="L449">
        <v>-2.5000000000000001E-2</v>
      </c>
      <c r="M449">
        <v>-3.2000000000000001E-2</v>
      </c>
      <c r="N449">
        <v>68</v>
      </c>
      <c r="O449">
        <v>80</v>
      </c>
      <c r="P449">
        <v>69</v>
      </c>
      <c r="Q449">
        <v>12.5</v>
      </c>
      <c r="R449">
        <v>1466.4</v>
      </c>
      <c r="S449">
        <v>1498.5</v>
      </c>
      <c r="T449">
        <v>208.9</v>
      </c>
      <c r="U449">
        <v>-6.7</v>
      </c>
      <c r="V449">
        <v>-11.1</v>
      </c>
      <c r="W449">
        <v>1934.0920000000001</v>
      </c>
      <c r="X449">
        <v>1914.6089999999999</v>
      </c>
      <c r="Y449">
        <v>3.96</v>
      </c>
      <c r="Z449">
        <v>0</v>
      </c>
      <c r="AA449">
        <v>14664</v>
      </c>
      <c r="AB449">
        <v>4.5999999999999999E-2</v>
      </c>
      <c r="AC449">
        <f t="shared" si="24"/>
        <v>4.5999999999999996</v>
      </c>
      <c r="AD449">
        <v>122.28</v>
      </c>
      <c r="AE449">
        <v>135</v>
      </c>
      <c r="AF449" s="2">
        <v>56</v>
      </c>
      <c r="AG449" s="4">
        <v>0.21466666666666667</v>
      </c>
      <c r="AH449" s="3">
        <f t="shared" si="25"/>
        <v>0.38765866666666671</v>
      </c>
      <c r="AI449">
        <f t="shared" si="26"/>
        <v>0.20399999999999999</v>
      </c>
      <c r="AJ449">
        <f t="shared" si="27"/>
        <v>8.7599999999999997E-2</v>
      </c>
    </row>
    <row r="450" spans="1:36" x14ac:dyDescent="0.3">
      <c r="A450" s="1">
        <v>43234.305555555555</v>
      </c>
      <c r="B450" s="5">
        <v>43234.305555555555</v>
      </c>
      <c r="C450">
        <v>5</v>
      </c>
      <c r="D450">
        <v>14</v>
      </c>
      <c r="E450">
        <v>2018</v>
      </c>
      <c r="F450">
        <v>7</v>
      </c>
      <c r="G450">
        <v>20</v>
      </c>
      <c r="H450">
        <v>0</v>
      </c>
      <c r="I450">
        <v>0</v>
      </c>
      <c r="J450">
        <v>110000</v>
      </c>
      <c r="K450">
        <v>1.4E-2</v>
      </c>
      <c r="L450">
        <v>-2.8000000000000001E-2</v>
      </c>
      <c r="M450">
        <v>-1E-3</v>
      </c>
      <c r="N450">
        <v>66</v>
      </c>
      <c r="O450">
        <v>78</v>
      </c>
      <c r="P450">
        <v>69</v>
      </c>
      <c r="Q450">
        <v>12.5</v>
      </c>
      <c r="R450">
        <v>1466.4</v>
      </c>
      <c r="S450">
        <v>1498.5</v>
      </c>
      <c r="T450">
        <v>209</v>
      </c>
      <c r="U450">
        <v>-6.7</v>
      </c>
      <c r="V450">
        <v>-11.2</v>
      </c>
      <c r="W450">
        <v>1934.046</v>
      </c>
      <c r="X450">
        <v>1914.5640000000001</v>
      </c>
      <c r="Y450">
        <v>3.97</v>
      </c>
      <c r="Z450">
        <v>0</v>
      </c>
      <c r="AA450">
        <v>14664</v>
      </c>
      <c r="AB450">
        <v>3.1E-2</v>
      </c>
      <c r="AC450">
        <f t="shared" si="24"/>
        <v>3.1</v>
      </c>
      <c r="AD450">
        <v>152.59</v>
      </c>
      <c r="AE450">
        <v>141</v>
      </c>
      <c r="AF450" s="2">
        <v>59</v>
      </c>
      <c r="AG450" s="4">
        <v>0.1283333333333333</v>
      </c>
      <c r="AH450" s="3">
        <f t="shared" si="25"/>
        <v>0.2707633333333333</v>
      </c>
      <c r="AI450">
        <f t="shared" si="26"/>
        <v>0.21839999999999998</v>
      </c>
      <c r="AJ450">
        <f t="shared" si="27"/>
        <v>0.1095</v>
      </c>
    </row>
    <row r="451" spans="1:36" x14ac:dyDescent="0.3">
      <c r="A451" s="1">
        <v>43234.309027777781</v>
      </c>
      <c r="B451" s="5">
        <v>43234.309027777781</v>
      </c>
      <c r="C451">
        <v>5</v>
      </c>
      <c r="D451">
        <v>14</v>
      </c>
      <c r="E451">
        <v>2018</v>
      </c>
      <c r="F451">
        <v>7</v>
      </c>
      <c r="G451">
        <v>25</v>
      </c>
      <c r="H451">
        <v>0</v>
      </c>
      <c r="I451">
        <v>0</v>
      </c>
      <c r="J451">
        <v>110000</v>
      </c>
      <c r="K451">
        <v>2.1999999999999999E-2</v>
      </c>
      <c r="L451">
        <v>-2.9000000000000001E-2</v>
      </c>
      <c r="M451">
        <v>0.03</v>
      </c>
      <c r="N451">
        <v>67</v>
      </c>
      <c r="O451">
        <v>79</v>
      </c>
      <c r="P451">
        <v>72</v>
      </c>
      <c r="Q451">
        <v>12.5</v>
      </c>
      <c r="R451">
        <v>1466.5</v>
      </c>
      <c r="S451">
        <v>1498.6</v>
      </c>
      <c r="T451">
        <v>209</v>
      </c>
      <c r="U451">
        <v>-6.8</v>
      </c>
      <c r="V451">
        <v>-11.2</v>
      </c>
      <c r="W451">
        <v>1933.9939999999999</v>
      </c>
      <c r="X451">
        <v>1914.5129999999999</v>
      </c>
      <c r="Y451">
        <v>3.99</v>
      </c>
      <c r="Z451">
        <v>0</v>
      </c>
      <c r="AA451">
        <v>14665</v>
      </c>
      <c r="AB451">
        <v>3.5999999999999997E-2</v>
      </c>
      <c r="AC451">
        <f t="shared" ref="AC451:AC514" si="28">AB451*100</f>
        <v>3.5999999999999996</v>
      </c>
      <c r="AD451">
        <v>141.84</v>
      </c>
      <c r="AE451">
        <v>196</v>
      </c>
      <c r="AF451" s="2">
        <v>56</v>
      </c>
      <c r="AG451" s="4">
        <v>0.15566666666666659</v>
      </c>
      <c r="AH451" s="3">
        <f t="shared" ref="AH451:AH514" si="29">(1.354*AG451)+0.097</f>
        <v>0.30777266666666658</v>
      </c>
      <c r="AI451">
        <f t="shared" ref="AI451:AI514" si="30">0.0024* (AE451-50)</f>
        <v>0.35039999999999999</v>
      </c>
      <c r="AJ451">
        <f t="shared" ref="AJ451:AJ514" si="31">0.0073 * (AF451-44)</f>
        <v>8.7599999999999997E-2</v>
      </c>
    </row>
    <row r="452" spans="1:36" x14ac:dyDescent="0.3">
      <c r="A452" s="1">
        <v>43234.3125</v>
      </c>
      <c r="B452" s="5">
        <v>43234.3125</v>
      </c>
      <c r="C452">
        <v>5</v>
      </c>
      <c r="D452">
        <v>14</v>
      </c>
      <c r="E452">
        <v>2018</v>
      </c>
      <c r="F452">
        <v>7</v>
      </c>
      <c r="G452">
        <v>30</v>
      </c>
      <c r="H452">
        <v>0</v>
      </c>
      <c r="I452">
        <v>0</v>
      </c>
      <c r="J452">
        <v>110000</v>
      </c>
      <c r="K452">
        <v>3.2000000000000001E-2</v>
      </c>
      <c r="L452">
        <v>-1.4999999999999999E-2</v>
      </c>
      <c r="M452">
        <v>3.1E-2</v>
      </c>
      <c r="N452">
        <v>72</v>
      </c>
      <c r="O452">
        <v>86</v>
      </c>
      <c r="P452">
        <v>75</v>
      </c>
      <c r="Q452">
        <v>12.5</v>
      </c>
      <c r="R452">
        <v>1466.9</v>
      </c>
      <c r="S452">
        <v>1499</v>
      </c>
      <c r="T452">
        <v>208.9</v>
      </c>
      <c r="U452">
        <v>-6.7</v>
      </c>
      <c r="V452">
        <v>-11.2</v>
      </c>
      <c r="W452">
        <v>1933.9659999999999</v>
      </c>
      <c r="X452">
        <v>1914.4849999999999</v>
      </c>
      <c r="Y452">
        <v>4.08</v>
      </c>
      <c r="Z452">
        <v>0</v>
      </c>
      <c r="AA452">
        <v>14669</v>
      </c>
      <c r="AB452">
        <v>3.5000000000000003E-2</v>
      </c>
      <c r="AC452">
        <f t="shared" si="28"/>
        <v>3.5000000000000004</v>
      </c>
      <c r="AD452">
        <v>115.82</v>
      </c>
      <c r="AE452">
        <v>146</v>
      </c>
      <c r="AF452" s="2">
        <v>56</v>
      </c>
      <c r="AG452" s="4">
        <v>0.18049999999999999</v>
      </c>
      <c r="AH452" s="3">
        <f t="shared" si="29"/>
        <v>0.34139700000000001</v>
      </c>
      <c r="AI452">
        <f t="shared" si="30"/>
        <v>0.23039999999999999</v>
      </c>
      <c r="AJ452">
        <f t="shared" si="31"/>
        <v>8.7599999999999997E-2</v>
      </c>
    </row>
    <row r="453" spans="1:36" x14ac:dyDescent="0.3">
      <c r="A453" s="1">
        <v>43234.315972222219</v>
      </c>
      <c r="B453" s="5">
        <v>43234.315972222219</v>
      </c>
      <c r="C453">
        <v>5</v>
      </c>
      <c r="D453">
        <v>14</v>
      </c>
      <c r="E453">
        <v>2018</v>
      </c>
      <c r="F453">
        <v>7</v>
      </c>
      <c r="G453">
        <v>35</v>
      </c>
      <c r="H453">
        <v>0</v>
      </c>
      <c r="I453">
        <v>0</v>
      </c>
      <c r="J453">
        <v>110000</v>
      </c>
      <c r="K453">
        <v>3.6999999999999998E-2</v>
      </c>
      <c r="L453">
        <v>-3.2000000000000001E-2</v>
      </c>
      <c r="M453">
        <v>5.1999999999999998E-2</v>
      </c>
      <c r="N453">
        <v>71</v>
      </c>
      <c r="O453">
        <v>85</v>
      </c>
      <c r="P453">
        <v>72</v>
      </c>
      <c r="Q453">
        <v>12.5</v>
      </c>
      <c r="R453">
        <v>1467</v>
      </c>
      <c r="S453">
        <v>1499.2</v>
      </c>
      <c r="T453">
        <v>209</v>
      </c>
      <c r="U453">
        <v>-6.7</v>
      </c>
      <c r="V453">
        <v>-11.2</v>
      </c>
      <c r="W453">
        <v>1933.9659999999999</v>
      </c>
      <c r="X453">
        <v>1914.4849999999999</v>
      </c>
      <c r="Y453">
        <v>4.13</v>
      </c>
      <c r="Z453">
        <v>0</v>
      </c>
      <c r="AA453">
        <v>14670</v>
      </c>
      <c r="AB453">
        <v>4.9000000000000002E-2</v>
      </c>
      <c r="AC453">
        <f t="shared" si="28"/>
        <v>4.9000000000000004</v>
      </c>
      <c r="AD453">
        <v>130.72999999999999</v>
      </c>
      <c r="AE453">
        <v>138</v>
      </c>
      <c r="AF453" s="2">
        <v>56</v>
      </c>
      <c r="AG453" s="4">
        <v>0.19900000000000004</v>
      </c>
      <c r="AH453" s="3">
        <f t="shared" si="29"/>
        <v>0.36644600000000005</v>
      </c>
      <c r="AI453">
        <f t="shared" si="30"/>
        <v>0.21119999999999997</v>
      </c>
      <c r="AJ453">
        <f t="shared" si="31"/>
        <v>8.7599999999999997E-2</v>
      </c>
    </row>
    <row r="454" spans="1:36" x14ac:dyDescent="0.3">
      <c r="A454" s="1">
        <v>43234.319444444445</v>
      </c>
      <c r="B454" s="5">
        <v>43234.319444444445</v>
      </c>
      <c r="C454">
        <v>5</v>
      </c>
      <c r="D454">
        <v>14</v>
      </c>
      <c r="E454">
        <v>2018</v>
      </c>
      <c r="F454">
        <v>7</v>
      </c>
      <c r="G454">
        <v>40</v>
      </c>
      <c r="H454">
        <v>0</v>
      </c>
      <c r="I454">
        <v>0</v>
      </c>
      <c r="J454">
        <v>110000</v>
      </c>
      <c r="K454">
        <v>6.6000000000000003E-2</v>
      </c>
      <c r="L454">
        <v>-4.2999999999999997E-2</v>
      </c>
      <c r="M454">
        <v>3.3000000000000002E-2</v>
      </c>
      <c r="N454">
        <v>71</v>
      </c>
      <c r="O454">
        <v>84</v>
      </c>
      <c r="P454">
        <v>74</v>
      </c>
      <c r="Q454">
        <v>12.5</v>
      </c>
      <c r="R454">
        <v>1466.9</v>
      </c>
      <c r="S454">
        <v>1498.9</v>
      </c>
      <c r="T454">
        <v>209.1</v>
      </c>
      <c r="U454">
        <v>-6.8</v>
      </c>
      <c r="V454">
        <v>-11.3</v>
      </c>
      <c r="W454">
        <v>1933.8910000000001</v>
      </c>
      <c r="X454">
        <v>1914.4110000000001</v>
      </c>
      <c r="Y454">
        <v>4.07</v>
      </c>
      <c r="Z454">
        <v>0</v>
      </c>
      <c r="AA454">
        <v>14669</v>
      </c>
      <c r="AB454">
        <v>7.9000000000000001E-2</v>
      </c>
      <c r="AC454">
        <f t="shared" si="28"/>
        <v>7.9</v>
      </c>
      <c r="AD454">
        <v>122.87</v>
      </c>
      <c r="AE454">
        <v>158</v>
      </c>
      <c r="AF454" s="2">
        <v>57</v>
      </c>
      <c r="AG454" s="4">
        <v>0.17283333333333334</v>
      </c>
      <c r="AH454" s="3">
        <f t="shared" si="29"/>
        <v>0.33101633333333336</v>
      </c>
      <c r="AI454">
        <f t="shared" si="30"/>
        <v>0.25919999999999999</v>
      </c>
      <c r="AJ454">
        <f t="shared" si="31"/>
        <v>9.4899999999999998E-2</v>
      </c>
    </row>
    <row r="455" spans="1:36" x14ac:dyDescent="0.3">
      <c r="A455" s="1">
        <v>43234.322916666664</v>
      </c>
      <c r="B455" s="5">
        <v>43234.322916666664</v>
      </c>
      <c r="C455">
        <v>5</v>
      </c>
      <c r="D455">
        <v>14</v>
      </c>
      <c r="E455">
        <v>2018</v>
      </c>
      <c r="F455">
        <v>7</v>
      </c>
      <c r="G455">
        <v>45</v>
      </c>
      <c r="H455">
        <v>0</v>
      </c>
      <c r="I455">
        <v>0</v>
      </c>
      <c r="J455">
        <v>110000</v>
      </c>
      <c r="K455">
        <v>1.9E-2</v>
      </c>
      <c r="L455">
        <v>-1.6E-2</v>
      </c>
      <c r="M455">
        <v>-1.2999999999999999E-2</v>
      </c>
      <c r="N455">
        <v>77</v>
      </c>
      <c r="O455">
        <v>87</v>
      </c>
      <c r="P455">
        <v>78</v>
      </c>
      <c r="Q455">
        <v>12.5</v>
      </c>
      <c r="R455">
        <v>1467</v>
      </c>
      <c r="S455">
        <v>1499.1</v>
      </c>
      <c r="T455">
        <v>209</v>
      </c>
      <c r="U455">
        <v>-6.9</v>
      </c>
      <c r="V455">
        <v>-11.3</v>
      </c>
      <c r="W455">
        <v>1933.8610000000001</v>
      </c>
      <c r="X455">
        <v>1914.3820000000001</v>
      </c>
      <c r="Y455">
        <v>4.12</v>
      </c>
      <c r="Z455">
        <v>0</v>
      </c>
      <c r="AA455">
        <v>14670</v>
      </c>
      <c r="AB455">
        <v>2.5000000000000001E-2</v>
      </c>
      <c r="AC455">
        <f t="shared" si="28"/>
        <v>2.5</v>
      </c>
      <c r="AD455">
        <v>130.1</v>
      </c>
      <c r="AE455">
        <v>166</v>
      </c>
      <c r="AF455" s="2">
        <v>58</v>
      </c>
      <c r="AG455" s="4">
        <v>0.24050000000000002</v>
      </c>
      <c r="AH455" s="3">
        <f t="shared" si="29"/>
        <v>0.42263700000000004</v>
      </c>
      <c r="AI455">
        <f t="shared" si="30"/>
        <v>0.27839999999999998</v>
      </c>
      <c r="AJ455">
        <f t="shared" si="31"/>
        <v>0.1022</v>
      </c>
    </row>
    <row r="456" spans="1:36" x14ac:dyDescent="0.3">
      <c r="A456" s="1">
        <v>43234.326388888891</v>
      </c>
      <c r="B456" s="5">
        <v>43234.326388888891</v>
      </c>
      <c r="C456">
        <v>5</v>
      </c>
      <c r="D456">
        <v>14</v>
      </c>
      <c r="E456">
        <v>2018</v>
      </c>
      <c r="F456">
        <v>7</v>
      </c>
      <c r="G456">
        <v>50</v>
      </c>
      <c r="H456">
        <v>0</v>
      </c>
      <c r="I456">
        <v>0</v>
      </c>
      <c r="J456">
        <v>110000</v>
      </c>
      <c r="K456">
        <v>1.6E-2</v>
      </c>
      <c r="L456">
        <v>-3.7999999999999999E-2</v>
      </c>
      <c r="M456">
        <v>-8.9999999999999993E-3</v>
      </c>
      <c r="N456">
        <v>75</v>
      </c>
      <c r="O456">
        <v>88</v>
      </c>
      <c r="P456">
        <v>76</v>
      </c>
      <c r="Q456">
        <v>12.5</v>
      </c>
      <c r="R456">
        <v>1467.2</v>
      </c>
      <c r="S456">
        <v>1499.4</v>
      </c>
      <c r="T456">
        <v>209.2</v>
      </c>
      <c r="U456">
        <v>-6.8</v>
      </c>
      <c r="V456">
        <v>-11.3</v>
      </c>
      <c r="W456">
        <v>1933.867</v>
      </c>
      <c r="X456">
        <v>1914.3879999999999</v>
      </c>
      <c r="Y456">
        <v>4.17</v>
      </c>
      <c r="Z456">
        <v>0</v>
      </c>
      <c r="AA456">
        <v>14672</v>
      </c>
      <c r="AB456">
        <v>4.1000000000000002E-2</v>
      </c>
      <c r="AC456">
        <f t="shared" si="28"/>
        <v>4.1000000000000005</v>
      </c>
      <c r="AD456">
        <v>156.61000000000001</v>
      </c>
      <c r="AE456">
        <v>166</v>
      </c>
      <c r="AF456" s="2">
        <v>56</v>
      </c>
      <c r="AG456" s="4">
        <v>0.23600000000000007</v>
      </c>
      <c r="AH456" s="3">
        <f t="shared" si="29"/>
        <v>0.41654400000000014</v>
      </c>
      <c r="AI456">
        <f t="shared" si="30"/>
        <v>0.27839999999999998</v>
      </c>
      <c r="AJ456">
        <f t="shared" si="31"/>
        <v>8.7599999999999997E-2</v>
      </c>
    </row>
    <row r="457" spans="1:36" x14ac:dyDescent="0.3">
      <c r="A457" s="1">
        <v>43234.329861111109</v>
      </c>
      <c r="B457" s="5">
        <v>43234.329861111109</v>
      </c>
      <c r="C457">
        <v>5</v>
      </c>
      <c r="D457">
        <v>14</v>
      </c>
      <c r="E457">
        <v>2018</v>
      </c>
      <c r="F457">
        <v>7</v>
      </c>
      <c r="G457">
        <v>55</v>
      </c>
      <c r="H457">
        <v>0</v>
      </c>
      <c r="I457">
        <v>0</v>
      </c>
      <c r="J457">
        <v>110000</v>
      </c>
      <c r="K457">
        <v>7.3999999999999996E-2</v>
      </c>
      <c r="L457">
        <v>-3.4000000000000002E-2</v>
      </c>
      <c r="M457">
        <v>4.8000000000000001E-2</v>
      </c>
      <c r="N457">
        <v>75</v>
      </c>
      <c r="O457">
        <v>87</v>
      </c>
      <c r="P457">
        <v>78</v>
      </c>
      <c r="Q457">
        <v>12.5</v>
      </c>
      <c r="R457">
        <v>1467.4</v>
      </c>
      <c r="S457">
        <v>1499.5</v>
      </c>
      <c r="T457">
        <v>208.8</v>
      </c>
      <c r="U457">
        <v>-6.9</v>
      </c>
      <c r="V457">
        <v>-11.3</v>
      </c>
      <c r="W457">
        <v>1933.8209999999999</v>
      </c>
      <c r="X457">
        <v>1914.3420000000001</v>
      </c>
      <c r="Y457">
        <v>4.2</v>
      </c>
      <c r="Z457">
        <v>0</v>
      </c>
      <c r="AA457">
        <v>14674</v>
      </c>
      <c r="AB457">
        <v>8.1000000000000003E-2</v>
      </c>
      <c r="AC457">
        <f t="shared" si="28"/>
        <v>8.1</v>
      </c>
      <c r="AD457">
        <v>114.62</v>
      </c>
      <c r="AE457">
        <v>222</v>
      </c>
      <c r="AF457" s="2">
        <v>58</v>
      </c>
      <c r="AG457" s="4">
        <v>0.20900000000000007</v>
      </c>
      <c r="AH457" s="3">
        <f t="shared" si="29"/>
        <v>0.37998600000000016</v>
      </c>
      <c r="AI457">
        <f t="shared" si="30"/>
        <v>0.41279999999999994</v>
      </c>
      <c r="AJ457">
        <f t="shared" si="31"/>
        <v>0.1022</v>
      </c>
    </row>
    <row r="458" spans="1:36" x14ac:dyDescent="0.3">
      <c r="A458" s="1">
        <v>43234.333333333336</v>
      </c>
      <c r="B458" s="5">
        <v>43234.333333333336</v>
      </c>
      <c r="C458">
        <v>5</v>
      </c>
      <c r="D458">
        <v>14</v>
      </c>
      <c r="E458">
        <v>2018</v>
      </c>
      <c r="F458">
        <v>8</v>
      </c>
      <c r="G458">
        <v>0</v>
      </c>
      <c r="H458">
        <v>0</v>
      </c>
      <c r="I458">
        <v>0</v>
      </c>
      <c r="J458">
        <v>110000</v>
      </c>
      <c r="K458">
        <v>-1.7000000000000001E-2</v>
      </c>
      <c r="L458">
        <v>-0.03</v>
      </c>
      <c r="M458">
        <v>-6.0999999999999999E-2</v>
      </c>
      <c r="N458">
        <v>73</v>
      </c>
      <c r="O458">
        <v>87</v>
      </c>
      <c r="P458">
        <v>76</v>
      </c>
      <c r="Q458">
        <v>12.5</v>
      </c>
      <c r="R458">
        <v>1467.4</v>
      </c>
      <c r="S458">
        <v>1499.5</v>
      </c>
      <c r="T458">
        <v>209</v>
      </c>
      <c r="U458">
        <v>-6.8</v>
      </c>
      <c r="V458">
        <v>-11.3</v>
      </c>
      <c r="W458">
        <v>1933.81</v>
      </c>
      <c r="X458">
        <v>1914.3309999999999</v>
      </c>
      <c r="Y458">
        <v>4.21</v>
      </c>
      <c r="Z458">
        <v>0</v>
      </c>
      <c r="AA458">
        <v>14674</v>
      </c>
      <c r="AB458">
        <v>3.4000000000000002E-2</v>
      </c>
      <c r="AC458">
        <f t="shared" si="28"/>
        <v>3.4000000000000004</v>
      </c>
      <c r="AD458">
        <v>210.38</v>
      </c>
      <c r="AE458">
        <v>224</v>
      </c>
      <c r="AF458" s="2">
        <v>57</v>
      </c>
      <c r="AG458" s="4">
        <v>0.19366666666666665</v>
      </c>
      <c r="AH458" s="3">
        <f t="shared" si="29"/>
        <v>0.35922466666666664</v>
      </c>
      <c r="AI458">
        <f t="shared" si="30"/>
        <v>0.41759999999999997</v>
      </c>
      <c r="AJ458">
        <f t="shared" si="31"/>
        <v>9.4899999999999998E-2</v>
      </c>
    </row>
    <row r="459" spans="1:36" x14ac:dyDescent="0.3">
      <c r="A459" s="1">
        <v>43234.336805555555</v>
      </c>
      <c r="B459" s="5">
        <v>43234.336805555555</v>
      </c>
      <c r="C459">
        <v>5</v>
      </c>
      <c r="D459">
        <v>14</v>
      </c>
      <c r="E459">
        <v>2018</v>
      </c>
      <c r="F459">
        <v>8</v>
      </c>
      <c r="G459">
        <v>5</v>
      </c>
      <c r="H459">
        <v>0</v>
      </c>
      <c r="I459">
        <v>0</v>
      </c>
      <c r="J459">
        <v>110000</v>
      </c>
      <c r="K459">
        <v>-8.9999999999999993E-3</v>
      </c>
      <c r="L459">
        <v>-6.7000000000000004E-2</v>
      </c>
      <c r="M459">
        <v>-0.08</v>
      </c>
      <c r="N459">
        <v>73</v>
      </c>
      <c r="O459">
        <v>88</v>
      </c>
      <c r="P459">
        <v>77</v>
      </c>
      <c r="Q459">
        <v>12.5</v>
      </c>
      <c r="R459">
        <v>1467.4</v>
      </c>
      <c r="S459">
        <v>1499.5</v>
      </c>
      <c r="T459">
        <v>209</v>
      </c>
      <c r="U459">
        <v>-6.8</v>
      </c>
      <c r="V459">
        <v>-11.3</v>
      </c>
      <c r="W459">
        <v>1933.797</v>
      </c>
      <c r="X459">
        <v>1914.319</v>
      </c>
      <c r="Y459">
        <v>4.21</v>
      </c>
      <c r="Z459">
        <v>0</v>
      </c>
      <c r="AA459">
        <v>14674</v>
      </c>
      <c r="AB459">
        <v>6.8000000000000005E-2</v>
      </c>
      <c r="AC459">
        <f t="shared" si="28"/>
        <v>6.8000000000000007</v>
      </c>
      <c r="AD459">
        <v>187.77</v>
      </c>
      <c r="AE459">
        <v>143</v>
      </c>
      <c r="AF459" s="2">
        <v>56</v>
      </c>
      <c r="AG459" s="4">
        <v>0.23216666666666669</v>
      </c>
      <c r="AH459" s="3">
        <f t="shared" si="29"/>
        <v>0.41135366666666673</v>
      </c>
      <c r="AI459">
        <f t="shared" si="30"/>
        <v>0.22319999999999998</v>
      </c>
      <c r="AJ459">
        <f t="shared" si="31"/>
        <v>8.7599999999999997E-2</v>
      </c>
    </row>
    <row r="460" spans="1:36" x14ac:dyDescent="0.3">
      <c r="A460" s="1">
        <v>43234.340277777781</v>
      </c>
      <c r="B460" s="5">
        <v>43234.340277777781</v>
      </c>
      <c r="C460">
        <v>5</v>
      </c>
      <c r="D460">
        <v>14</v>
      </c>
      <c r="E460">
        <v>2018</v>
      </c>
      <c r="F460">
        <v>8</v>
      </c>
      <c r="G460">
        <v>10</v>
      </c>
      <c r="H460">
        <v>0</v>
      </c>
      <c r="I460">
        <v>0</v>
      </c>
      <c r="J460">
        <v>110000</v>
      </c>
      <c r="K460">
        <v>4.8000000000000001E-2</v>
      </c>
      <c r="L460">
        <v>-6.6000000000000003E-2</v>
      </c>
      <c r="M460">
        <v>2.5000000000000001E-2</v>
      </c>
      <c r="N460">
        <v>74</v>
      </c>
      <c r="O460">
        <v>89</v>
      </c>
      <c r="P460">
        <v>77</v>
      </c>
      <c r="Q460">
        <v>12.5</v>
      </c>
      <c r="R460">
        <v>1467.4</v>
      </c>
      <c r="S460">
        <v>1499.5</v>
      </c>
      <c r="T460">
        <v>209</v>
      </c>
      <c r="U460">
        <v>-6.8</v>
      </c>
      <c r="V460">
        <v>-11.3</v>
      </c>
      <c r="W460">
        <v>1933.75</v>
      </c>
      <c r="X460">
        <v>1914.2719999999999</v>
      </c>
      <c r="Y460">
        <v>4.2</v>
      </c>
      <c r="Z460">
        <v>0</v>
      </c>
      <c r="AA460">
        <v>14674</v>
      </c>
      <c r="AB460">
        <v>8.2000000000000003E-2</v>
      </c>
      <c r="AC460">
        <f t="shared" si="28"/>
        <v>8.2000000000000011</v>
      </c>
      <c r="AD460">
        <v>144.13</v>
      </c>
      <c r="AE460">
        <v>169</v>
      </c>
      <c r="AF460" s="2">
        <v>57</v>
      </c>
      <c r="AG460" s="4">
        <v>0.22650000000000001</v>
      </c>
      <c r="AH460" s="3">
        <f t="shared" si="29"/>
        <v>0.40368100000000007</v>
      </c>
      <c r="AI460">
        <f t="shared" si="30"/>
        <v>0.28559999999999997</v>
      </c>
      <c r="AJ460">
        <f t="shared" si="31"/>
        <v>9.4899999999999998E-2</v>
      </c>
    </row>
    <row r="461" spans="1:36" x14ac:dyDescent="0.3">
      <c r="A461" s="1">
        <v>43234.34375</v>
      </c>
      <c r="B461" s="5">
        <v>43234.34375</v>
      </c>
      <c r="C461">
        <v>5</v>
      </c>
      <c r="D461">
        <v>14</v>
      </c>
      <c r="E461">
        <v>2018</v>
      </c>
      <c r="F461">
        <v>8</v>
      </c>
      <c r="G461">
        <v>15</v>
      </c>
      <c r="H461">
        <v>0</v>
      </c>
      <c r="I461">
        <v>0</v>
      </c>
      <c r="J461">
        <v>110000</v>
      </c>
      <c r="K461">
        <v>1.4E-2</v>
      </c>
      <c r="L461">
        <v>-5.6000000000000001E-2</v>
      </c>
      <c r="M461">
        <v>-0.03</v>
      </c>
      <c r="N461">
        <v>74</v>
      </c>
      <c r="O461">
        <v>87</v>
      </c>
      <c r="P461">
        <v>78</v>
      </c>
      <c r="Q461">
        <v>12.5</v>
      </c>
      <c r="R461">
        <v>1467.4</v>
      </c>
      <c r="S461">
        <v>1499.5</v>
      </c>
      <c r="T461">
        <v>209</v>
      </c>
      <c r="U461">
        <v>-6.9</v>
      </c>
      <c r="V461">
        <v>-11.3</v>
      </c>
      <c r="W461">
        <v>1933.7180000000001</v>
      </c>
      <c r="X461">
        <v>1914.241</v>
      </c>
      <c r="Y461">
        <v>4.2</v>
      </c>
      <c r="Z461">
        <v>0</v>
      </c>
      <c r="AA461">
        <v>14674</v>
      </c>
      <c r="AB461">
        <v>5.8000000000000003E-2</v>
      </c>
      <c r="AC461">
        <f t="shared" si="28"/>
        <v>5.8000000000000007</v>
      </c>
      <c r="AD461">
        <v>165.72</v>
      </c>
      <c r="AE461">
        <v>151</v>
      </c>
      <c r="AF461" s="2">
        <v>57</v>
      </c>
      <c r="AG461" s="4">
        <v>0.20983333333333337</v>
      </c>
      <c r="AH461" s="3">
        <f t="shared" si="29"/>
        <v>0.38111433333333344</v>
      </c>
      <c r="AI461">
        <f t="shared" si="30"/>
        <v>0.24239999999999998</v>
      </c>
      <c r="AJ461">
        <f t="shared" si="31"/>
        <v>9.4899999999999998E-2</v>
      </c>
    </row>
    <row r="462" spans="1:36" x14ac:dyDescent="0.3">
      <c r="A462" s="1">
        <v>43234.347222222219</v>
      </c>
      <c r="B462" s="5">
        <v>43234.347222222219</v>
      </c>
      <c r="C462">
        <v>5</v>
      </c>
      <c r="D462">
        <v>14</v>
      </c>
      <c r="E462">
        <v>2018</v>
      </c>
      <c r="F462">
        <v>8</v>
      </c>
      <c r="G462">
        <v>20</v>
      </c>
      <c r="H462">
        <v>0</v>
      </c>
      <c r="I462">
        <v>0</v>
      </c>
      <c r="J462">
        <v>110000</v>
      </c>
      <c r="K462">
        <v>7.0000000000000001E-3</v>
      </c>
      <c r="L462">
        <v>-4.5999999999999999E-2</v>
      </c>
      <c r="M462">
        <v>-4.2000000000000003E-2</v>
      </c>
      <c r="N462">
        <v>72</v>
      </c>
      <c r="O462">
        <v>87</v>
      </c>
      <c r="P462">
        <v>77</v>
      </c>
      <c r="Q462">
        <v>12.5</v>
      </c>
      <c r="R462">
        <v>1467.4</v>
      </c>
      <c r="S462">
        <v>1499.5</v>
      </c>
      <c r="T462">
        <v>209</v>
      </c>
      <c r="U462">
        <v>-6.8</v>
      </c>
      <c r="V462">
        <v>-11.3</v>
      </c>
      <c r="W462">
        <v>1933.71</v>
      </c>
      <c r="X462">
        <v>1914.2329999999999</v>
      </c>
      <c r="Y462">
        <v>4.2</v>
      </c>
      <c r="Z462">
        <v>0</v>
      </c>
      <c r="AA462">
        <v>14674</v>
      </c>
      <c r="AB462">
        <v>4.7E-2</v>
      </c>
      <c r="AC462">
        <f t="shared" si="28"/>
        <v>4.7</v>
      </c>
      <c r="AD462">
        <v>171.16</v>
      </c>
      <c r="AE462">
        <v>163</v>
      </c>
      <c r="AF462" s="2">
        <v>57</v>
      </c>
      <c r="AG462" s="4">
        <v>0.23066666666666685</v>
      </c>
      <c r="AH462" s="3">
        <f t="shared" si="29"/>
        <v>0.40932266666666695</v>
      </c>
      <c r="AI462">
        <f t="shared" si="30"/>
        <v>0.2712</v>
      </c>
      <c r="AJ462">
        <f t="shared" si="31"/>
        <v>9.4899999999999998E-2</v>
      </c>
    </row>
    <row r="463" spans="1:36" x14ac:dyDescent="0.3">
      <c r="A463" s="1">
        <v>43234.350694444445</v>
      </c>
      <c r="B463" s="5">
        <v>43234.350694444445</v>
      </c>
      <c r="C463">
        <v>5</v>
      </c>
      <c r="D463">
        <v>14</v>
      </c>
      <c r="E463">
        <v>2018</v>
      </c>
      <c r="F463">
        <v>8</v>
      </c>
      <c r="G463">
        <v>25</v>
      </c>
      <c r="H463">
        <v>0</v>
      </c>
      <c r="I463">
        <v>0</v>
      </c>
      <c r="J463">
        <v>110000</v>
      </c>
      <c r="K463">
        <v>-7.0000000000000001E-3</v>
      </c>
      <c r="L463">
        <v>-5.0999999999999997E-2</v>
      </c>
      <c r="M463">
        <v>-3.0000000000000001E-3</v>
      </c>
      <c r="N463">
        <v>73</v>
      </c>
      <c r="O463">
        <v>85</v>
      </c>
      <c r="P463">
        <v>76</v>
      </c>
      <c r="Q463">
        <v>12.5</v>
      </c>
      <c r="R463">
        <v>1467.4</v>
      </c>
      <c r="S463">
        <v>1499.5</v>
      </c>
      <c r="T463">
        <v>209.1</v>
      </c>
      <c r="U463">
        <v>-6.8</v>
      </c>
      <c r="V463">
        <v>-11.3</v>
      </c>
      <c r="W463">
        <v>1933.7059999999999</v>
      </c>
      <c r="X463">
        <v>1914.229</v>
      </c>
      <c r="Y463">
        <v>4.2</v>
      </c>
      <c r="Z463">
        <v>0</v>
      </c>
      <c r="AA463">
        <v>14674</v>
      </c>
      <c r="AB463">
        <v>5.1999999999999998E-2</v>
      </c>
      <c r="AC463">
        <f t="shared" si="28"/>
        <v>5.2</v>
      </c>
      <c r="AD463">
        <v>187.97</v>
      </c>
      <c r="AE463">
        <v>181</v>
      </c>
      <c r="AF463" s="2">
        <v>58</v>
      </c>
      <c r="AG463" s="4">
        <v>0.21483333333333335</v>
      </c>
      <c r="AH463" s="3">
        <f t="shared" si="29"/>
        <v>0.38788433333333339</v>
      </c>
      <c r="AI463">
        <f t="shared" si="30"/>
        <v>0.31439999999999996</v>
      </c>
      <c r="AJ463">
        <f t="shared" si="31"/>
        <v>0.1022</v>
      </c>
    </row>
    <row r="464" spans="1:36" x14ac:dyDescent="0.3">
      <c r="A464" s="1">
        <v>43234.354166666664</v>
      </c>
      <c r="B464" s="5">
        <v>43234.354166666664</v>
      </c>
      <c r="C464">
        <v>5</v>
      </c>
      <c r="D464">
        <v>14</v>
      </c>
      <c r="E464">
        <v>2018</v>
      </c>
      <c r="F464">
        <v>8</v>
      </c>
      <c r="G464">
        <v>30</v>
      </c>
      <c r="H464">
        <v>0</v>
      </c>
      <c r="I464">
        <v>0</v>
      </c>
      <c r="J464">
        <v>110000</v>
      </c>
      <c r="K464">
        <v>4.9000000000000002E-2</v>
      </c>
      <c r="L464">
        <v>-7.2999999999999995E-2</v>
      </c>
      <c r="M464">
        <v>-0.01</v>
      </c>
      <c r="N464">
        <v>74</v>
      </c>
      <c r="O464">
        <v>86</v>
      </c>
      <c r="P464">
        <v>78</v>
      </c>
      <c r="Q464">
        <v>12.5</v>
      </c>
      <c r="R464">
        <v>1467.3</v>
      </c>
      <c r="S464">
        <v>1499.4</v>
      </c>
      <c r="T464">
        <v>209</v>
      </c>
      <c r="U464">
        <v>-6.8</v>
      </c>
      <c r="V464">
        <v>-11.3</v>
      </c>
      <c r="W464">
        <v>1933.6679999999999</v>
      </c>
      <c r="X464">
        <v>1914.192</v>
      </c>
      <c r="Y464">
        <v>4.1900000000000004</v>
      </c>
      <c r="Z464">
        <v>0</v>
      </c>
      <c r="AA464">
        <v>14673</v>
      </c>
      <c r="AB464">
        <v>8.7999999999999995E-2</v>
      </c>
      <c r="AC464">
        <f t="shared" si="28"/>
        <v>8.7999999999999989</v>
      </c>
      <c r="AD464">
        <v>145.94</v>
      </c>
      <c r="AE464">
        <v>195</v>
      </c>
      <c r="AF464" s="2">
        <v>57</v>
      </c>
      <c r="AG464" s="4">
        <v>0.23500000000000007</v>
      </c>
      <c r="AH464" s="3">
        <f t="shared" si="29"/>
        <v>0.41519000000000017</v>
      </c>
      <c r="AI464">
        <f t="shared" si="30"/>
        <v>0.34799999999999998</v>
      </c>
      <c r="AJ464">
        <f t="shared" si="31"/>
        <v>9.4899999999999998E-2</v>
      </c>
    </row>
    <row r="465" spans="1:36" x14ac:dyDescent="0.3">
      <c r="A465" s="1">
        <v>43234.357638888891</v>
      </c>
      <c r="B465" s="5">
        <v>43234.357638888891</v>
      </c>
      <c r="C465">
        <v>5</v>
      </c>
      <c r="D465">
        <v>14</v>
      </c>
      <c r="E465">
        <v>2018</v>
      </c>
      <c r="F465">
        <v>8</v>
      </c>
      <c r="G465">
        <v>35</v>
      </c>
      <c r="H465">
        <v>0</v>
      </c>
      <c r="I465">
        <v>0</v>
      </c>
      <c r="J465">
        <v>110000</v>
      </c>
      <c r="K465">
        <v>1.4999999999999999E-2</v>
      </c>
      <c r="L465">
        <v>-6.0999999999999999E-2</v>
      </c>
      <c r="M465">
        <v>-2.1999999999999999E-2</v>
      </c>
      <c r="N465">
        <v>73</v>
      </c>
      <c r="O465">
        <v>87</v>
      </c>
      <c r="P465">
        <v>76</v>
      </c>
      <c r="Q465">
        <v>12.5</v>
      </c>
      <c r="R465">
        <v>1467.3</v>
      </c>
      <c r="S465">
        <v>1499.4</v>
      </c>
      <c r="T465">
        <v>209</v>
      </c>
      <c r="U465">
        <v>-6.8</v>
      </c>
      <c r="V465">
        <v>-11.3</v>
      </c>
      <c r="W465">
        <v>1933.643</v>
      </c>
      <c r="X465">
        <v>1914.1669999999999</v>
      </c>
      <c r="Y465">
        <v>4.18</v>
      </c>
      <c r="Z465">
        <v>0</v>
      </c>
      <c r="AA465">
        <v>14673</v>
      </c>
      <c r="AB465">
        <v>6.3E-2</v>
      </c>
      <c r="AC465">
        <f t="shared" si="28"/>
        <v>6.3</v>
      </c>
      <c r="AD465">
        <v>165.96</v>
      </c>
      <c r="AE465">
        <v>143</v>
      </c>
      <c r="AF465" s="2">
        <v>58</v>
      </c>
      <c r="AG465" s="4">
        <v>0.21783333333333338</v>
      </c>
      <c r="AH465" s="3">
        <f t="shared" si="29"/>
        <v>0.3919463333333334</v>
      </c>
      <c r="AI465">
        <f t="shared" si="30"/>
        <v>0.22319999999999998</v>
      </c>
      <c r="AJ465">
        <f t="shared" si="31"/>
        <v>0.1022</v>
      </c>
    </row>
    <row r="466" spans="1:36" x14ac:dyDescent="0.3">
      <c r="A466" s="1">
        <v>43234.361111111109</v>
      </c>
      <c r="B466" s="5">
        <v>43234.361111111109</v>
      </c>
      <c r="C466">
        <v>5</v>
      </c>
      <c r="D466">
        <v>14</v>
      </c>
      <c r="E466">
        <v>2018</v>
      </c>
      <c r="F466">
        <v>8</v>
      </c>
      <c r="G466">
        <v>40</v>
      </c>
      <c r="H466">
        <v>0</v>
      </c>
      <c r="I466">
        <v>0</v>
      </c>
      <c r="J466">
        <v>110000</v>
      </c>
      <c r="K466">
        <v>-1.2E-2</v>
      </c>
      <c r="L466">
        <v>-5.8999999999999997E-2</v>
      </c>
      <c r="M466">
        <v>-5.1999999999999998E-2</v>
      </c>
      <c r="N466">
        <v>75</v>
      </c>
      <c r="O466">
        <v>84</v>
      </c>
      <c r="P466">
        <v>76</v>
      </c>
      <c r="Q466">
        <v>12.5</v>
      </c>
      <c r="R466">
        <v>1467.1</v>
      </c>
      <c r="S466">
        <v>1499.3</v>
      </c>
      <c r="T466">
        <v>209</v>
      </c>
      <c r="U466">
        <v>-6.8</v>
      </c>
      <c r="V466">
        <v>-11.3</v>
      </c>
      <c r="W466">
        <v>1933.61</v>
      </c>
      <c r="X466">
        <v>1914.134</v>
      </c>
      <c r="Y466">
        <v>4.1500000000000004</v>
      </c>
      <c r="Z466">
        <v>0</v>
      </c>
      <c r="AA466">
        <v>14671</v>
      </c>
      <c r="AB466">
        <v>6.0999999999999999E-2</v>
      </c>
      <c r="AC466">
        <f t="shared" si="28"/>
        <v>6.1</v>
      </c>
      <c r="AD466">
        <v>191.69</v>
      </c>
      <c r="AE466">
        <v>141</v>
      </c>
      <c r="AF466" s="2">
        <v>57</v>
      </c>
      <c r="AG466" s="4">
        <v>0.20083333333333336</v>
      </c>
      <c r="AH466" s="3">
        <f t="shared" si="29"/>
        <v>0.36892833333333341</v>
      </c>
      <c r="AI466">
        <f t="shared" si="30"/>
        <v>0.21839999999999998</v>
      </c>
      <c r="AJ466">
        <f t="shared" si="31"/>
        <v>9.4899999999999998E-2</v>
      </c>
    </row>
    <row r="467" spans="1:36" x14ac:dyDescent="0.3">
      <c r="A467" s="1">
        <v>43234.364583333336</v>
      </c>
      <c r="B467" s="5">
        <v>43234.364583333336</v>
      </c>
      <c r="C467">
        <v>5</v>
      </c>
      <c r="D467">
        <v>14</v>
      </c>
      <c r="E467">
        <v>2018</v>
      </c>
      <c r="F467">
        <v>8</v>
      </c>
      <c r="G467">
        <v>45</v>
      </c>
      <c r="H467">
        <v>0</v>
      </c>
      <c r="I467">
        <v>0</v>
      </c>
      <c r="J467">
        <v>110000</v>
      </c>
      <c r="K467">
        <v>-0.05</v>
      </c>
      <c r="L467">
        <v>-2.5000000000000001E-2</v>
      </c>
      <c r="M467">
        <v>5.0000000000000001E-3</v>
      </c>
      <c r="N467">
        <v>70</v>
      </c>
      <c r="O467">
        <v>82</v>
      </c>
      <c r="P467">
        <v>73</v>
      </c>
      <c r="Q467">
        <v>12.5</v>
      </c>
      <c r="R467">
        <v>1466.7</v>
      </c>
      <c r="S467">
        <v>1498.8</v>
      </c>
      <c r="T467">
        <v>209</v>
      </c>
      <c r="U467">
        <v>-6.8</v>
      </c>
      <c r="V467">
        <v>-11.2</v>
      </c>
      <c r="W467">
        <v>1933.59</v>
      </c>
      <c r="X467">
        <v>1914.115</v>
      </c>
      <c r="Y467">
        <v>4.03</v>
      </c>
      <c r="Z467">
        <v>0</v>
      </c>
      <c r="AA467">
        <v>14667</v>
      </c>
      <c r="AB467">
        <v>5.6000000000000001E-2</v>
      </c>
      <c r="AC467">
        <f t="shared" si="28"/>
        <v>5.6000000000000005</v>
      </c>
      <c r="AD467">
        <v>243.9</v>
      </c>
      <c r="AE467">
        <v>147</v>
      </c>
      <c r="AF467" s="2">
        <v>58</v>
      </c>
      <c r="AG467" s="4">
        <v>0.18383333333333343</v>
      </c>
      <c r="AH467" s="3">
        <f t="shared" si="29"/>
        <v>0.34591033333333349</v>
      </c>
      <c r="AI467">
        <f t="shared" si="30"/>
        <v>0.23279999999999998</v>
      </c>
      <c r="AJ467">
        <f t="shared" si="31"/>
        <v>0.1022</v>
      </c>
    </row>
    <row r="468" spans="1:36" x14ac:dyDescent="0.3">
      <c r="A468" s="1">
        <v>43234.368055555555</v>
      </c>
      <c r="B468" s="5">
        <v>43234.368055555555</v>
      </c>
      <c r="C468">
        <v>5</v>
      </c>
      <c r="D468">
        <v>14</v>
      </c>
      <c r="E468">
        <v>2018</v>
      </c>
      <c r="F468">
        <v>8</v>
      </c>
      <c r="G468">
        <v>50</v>
      </c>
      <c r="H468">
        <v>0</v>
      </c>
      <c r="I468">
        <v>0</v>
      </c>
      <c r="J468">
        <v>110000</v>
      </c>
      <c r="K468">
        <v>-7.0999999999999994E-2</v>
      </c>
      <c r="L468">
        <v>-2.4E-2</v>
      </c>
      <c r="M468">
        <v>6.9000000000000006E-2</v>
      </c>
      <c r="N468">
        <v>68</v>
      </c>
      <c r="O468">
        <v>81</v>
      </c>
      <c r="P468">
        <v>73</v>
      </c>
      <c r="Q468">
        <v>12.5</v>
      </c>
      <c r="R468">
        <v>1466.7</v>
      </c>
      <c r="S468">
        <v>1498.8</v>
      </c>
      <c r="T468">
        <v>209</v>
      </c>
      <c r="U468">
        <v>-6.7</v>
      </c>
      <c r="V468">
        <v>-11.2</v>
      </c>
      <c r="W468">
        <v>1933.556</v>
      </c>
      <c r="X468">
        <v>1914.0809999999999</v>
      </c>
      <c r="Y468">
        <v>4.03</v>
      </c>
      <c r="Z468">
        <v>0</v>
      </c>
      <c r="AA468">
        <v>14667</v>
      </c>
      <c r="AB468">
        <v>7.3999999999999996E-2</v>
      </c>
      <c r="AC468">
        <f t="shared" si="28"/>
        <v>7.3999999999999995</v>
      </c>
      <c r="AD468">
        <v>251.57</v>
      </c>
      <c r="AE468">
        <v>232</v>
      </c>
      <c r="AF468" s="2">
        <v>58</v>
      </c>
      <c r="AG468" s="4">
        <v>0.15633333333333344</v>
      </c>
      <c r="AH468" s="3">
        <f t="shared" si="29"/>
        <v>0.30867533333333352</v>
      </c>
      <c r="AI468">
        <f t="shared" si="30"/>
        <v>0.43679999999999997</v>
      </c>
      <c r="AJ468">
        <f t="shared" si="31"/>
        <v>0.1022</v>
      </c>
    </row>
    <row r="469" spans="1:36" x14ac:dyDescent="0.3">
      <c r="A469" s="1">
        <v>43234.371527777781</v>
      </c>
      <c r="B469" s="5">
        <v>43234.371527777781</v>
      </c>
      <c r="C469">
        <v>5</v>
      </c>
      <c r="D469">
        <v>14</v>
      </c>
      <c r="E469">
        <v>2018</v>
      </c>
      <c r="F469">
        <v>8</v>
      </c>
      <c r="G469">
        <v>55</v>
      </c>
      <c r="H469">
        <v>0</v>
      </c>
      <c r="I469">
        <v>0</v>
      </c>
      <c r="J469">
        <v>110000</v>
      </c>
      <c r="K469">
        <v>-3.4000000000000002E-2</v>
      </c>
      <c r="L469">
        <v>-2.4E-2</v>
      </c>
      <c r="M469">
        <v>1.2E-2</v>
      </c>
      <c r="N469">
        <v>67</v>
      </c>
      <c r="O469">
        <v>80</v>
      </c>
      <c r="P469">
        <v>70</v>
      </c>
      <c r="Q469">
        <v>12.5</v>
      </c>
      <c r="R469">
        <v>1466.4</v>
      </c>
      <c r="S469">
        <v>1498.5</v>
      </c>
      <c r="T469">
        <v>209</v>
      </c>
      <c r="U469">
        <v>-6.8</v>
      </c>
      <c r="V469">
        <v>-11.2</v>
      </c>
      <c r="W469">
        <v>1933.557</v>
      </c>
      <c r="X469">
        <v>1914.0820000000001</v>
      </c>
      <c r="Y469">
        <v>3.97</v>
      </c>
      <c r="Z469">
        <v>0</v>
      </c>
      <c r="AA469">
        <v>14664</v>
      </c>
      <c r="AB469">
        <v>4.1000000000000002E-2</v>
      </c>
      <c r="AC469">
        <f t="shared" si="28"/>
        <v>4.1000000000000005</v>
      </c>
      <c r="AD469">
        <v>235.12</v>
      </c>
      <c r="AE469">
        <v>139</v>
      </c>
      <c r="AF469" s="2">
        <v>57</v>
      </c>
      <c r="AG469" s="4">
        <v>0.17849999999999996</v>
      </c>
      <c r="AH469" s="3">
        <f t="shared" si="29"/>
        <v>0.33868899999999996</v>
      </c>
      <c r="AI469">
        <f t="shared" si="30"/>
        <v>0.21359999999999998</v>
      </c>
      <c r="AJ469">
        <f t="shared" si="31"/>
        <v>9.4899999999999998E-2</v>
      </c>
    </row>
    <row r="470" spans="1:36" x14ac:dyDescent="0.3">
      <c r="A470" s="1">
        <v>43234.375</v>
      </c>
      <c r="B470" s="5">
        <v>43234.375</v>
      </c>
      <c r="C470">
        <v>5</v>
      </c>
      <c r="D470">
        <v>14</v>
      </c>
      <c r="E470">
        <v>2018</v>
      </c>
      <c r="F470">
        <v>9</v>
      </c>
      <c r="G470">
        <v>0</v>
      </c>
      <c r="H470">
        <v>0</v>
      </c>
      <c r="I470">
        <v>0</v>
      </c>
      <c r="J470">
        <v>110000</v>
      </c>
      <c r="K470">
        <v>-3.4000000000000002E-2</v>
      </c>
      <c r="L470">
        <v>-4.5999999999999999E-2</v>
      </c>
      <c r="M470">
        <v>2E-3</v>
      </c>
      <c r="N470">
        <v>68</v>
      </c>
      <c r="O470">
        <v>80</v>
      </c>
      <c r="P470">
        <v>70</v>
      </c>
      <c r="Q470">
        <v>12.5</v>
      </c>
      <c r="R470">
        <v>1466.4</v>
      </c>
      <c r="S470">
        <v>1498.5</v>
      </c>
      <c r="T470">
        <v>209</v>
      </c>
      <c r="U470">
        <v>-6.8</v>
      </c>
      <c r="V470">
        <v>-11.2</v>
      </c>
      <c r="W470">
        <v>1933.529</v>
      </c>
      <c r="X470">
        <v>1914.0550000000001</v>
      </c>
      <c r="Y470">
        <v>3.97</v>
      </c>
      <c r="Z470">
        <v>0</v>
      </c>
      <c r="AA470">
        <v>14664</v>
      </c>
      <c r="AB470">
        <v>5.7000000000000002E-2</v>
      </c>
      <c r="AC470">
        <f t="shared" si="28"/>
        <v>5.7</v>
      </c>
      <c r="AD470">
        <v>216.25</v>
      </c>
      <c r="AE470">
        <v>131</v>
      </c>
      <c r="AF470" s="2">
        <v>57</v>
      </c>
      <c r="AG470" s="4">
        <v>0.11733333333333332</v>
      </c>
      <c r="AH470" s="3">
        <f t="shared" si="29"/>
        <v>0.25586933333333334</v>
      </c>
      <c r="AI470">
        <f t="shared" si="30"/>
        <v>0.19439999999999999</v>
      </c>
      <c r="AJ470">
        <f t="shared" si="31"/>
        <v>9.4899999999999998E-2</v>
      </c>
    </row>
    <row r="471" spans="1:36" x14ac:dyDescent="0.3">
      <c r="A471" s="1">
        <v>43234.378472222219</v>
      </c>
      <c r="B471" s="5">
        <v>43234.378472222219</v>
      </c>
      <c r="C471">
        <v>5</v>
      </c>
      <c r="D471">
        <v>14</v>
      </c>
      <c r="E471">
        <v>2018</v>
      </c>
      <c r="F471">
        <v>9</v>
      </c>
      <c r="G471">
        <v>5</v>
      </c>
      <c r="H471">
        <v>0</v>
      </c>
      <c r="I471">
        <v>0</v>
      </c>
      <c r="J471">
        <v>110000</v>
      </c>
      <c r="K471">
        <v>-3.0000000000000001E-3</v>
      </c>
      <c r="L471">
        <v>-3.5999999999999997E-2</v>
      </c>
      <c r="M471">
        <v>2.8000000000000001E-2</v>
      </c>
      <c r="N471">
        <v>69</v>
      </c>
      <c r="O471">
        <v>82</v>
      </c>
      <c r="P471">
        <v>71</v>
      </c>
      <c r="Q471">
        <v>12.5</v>
      </c>
      <c r="R471">
        <v>1466.3</v>
      </c>
      <c r="S471">
        <v>1498.4</v>
      </c>
      <c r="T471">
        <v>208.9</v>
      </c>
      <c r="U471">
        <v>-6.8</v>
      </c>
      <c r="V471">
        <v>-11.2</v>
      </c>
      <c r="W471">
        <v>1933.5350000000001</v>
      </c>
      <c r="X471">
        <v>1914.0609999999999</v>
      </c>
      <c r="Y471">
        <v>3.95</v>
      </c>
      <c r="Z471">
        <v>0</v>
      </c>
      <c r="AA471">
        <v>14663</v>
      </c>
      <c r="AB471">
        <v>3.5999999999999997E-2</v>
      </c>
      <c r="AC471">
        <f t="shared" si="28"/>
        <v>3.5999999999999996</v>
      </c>
      <c r="AD471">
        <v>184.9</v>
      </c>
      <c r="AE471">
        <v>147</v>
      </c>
      <c r="AF471" s="2">
        <v>57</v>
      </c>
      <c r="AG471" s="4">
        <v>0.14899999999999997</v>
      </c>
      <c r="AH471" s="3">
        <f t="shared" si="29"/>
        <v>0.29874599999999996</v>
      </c>
      <c r="AI471">
        <f t="shared" si="30"/>
        <v>0.23279999999999998</v>
      </c>
      <c r="AJ471">
        <f t="shared" si="31"/>
        <v>9.4899999999999998E-2</v>
      </c>
    </row>
    <row r="472" spans="1:36" x14ac:dyDescent="0.3">
      <c r="A472" s="1">
        <v>43234.381944444445</v>
      </c>
      <c r="B472" s="5">
        <v>43234.381944444445</v>
      </c>
      <c r="C472">
        <v>5</v>
      </c>
      <c r="D472">
        <v>14</v>
      </c>
      <c r="E472">
        <v>2018</v>
      </c>
      <c r="F472">
        <v>9</v>
      </c>
      <c r="G472">
        <v>10</v>
      </c>
      <c r="H472">
        <v>0</v>
      </c>
      <c r="I472">
        <v>0</v>
      </c>
      <c r="J472">
        <v>110000</v>
      </c>
      <c r="K472">
        <v>3.0000000000000001E-3</v>
      </c>
      <c r="L472">
        <v>-0.03</v>
      </c>
      <c r="M472">
        <v>-6.0000000000000001E-3</v>
      </c>
      <c r="N472">
        <v>68</v>
      </c>
      <c r="O472">
        <v>80</v>
      </c>
      <c r="P472">
        <v>75</v>
      </c>
      <c r="Q472">
        <v>12.5</v>
      </c>
      <c r="R472">
        <v>1466.3</v>
      </c>
      <c r="S472">
        <v>1498.4</v>
      </c>
      <c r="T472">
        <v>209</v>
      </c>
      <c r="U472">
        <v>-6.7</v>
      </c>
      <c r="V472">
        <v>-11.2</v>
      </c>
      <c r="W472">
        <v>1933.569</v>
      </c>
      <c r="X472">
        <v>1914.0940000000001</v>
      </c>
      <c r="Y472">
        <v>3.95</v>
      </c>
      <c r="Z472">
        <v>0</v>
      </c>
      <c r="AA472">
        <v>14663</v>
      </c>
      <c r="AB472">
        <v>0.03</v>
      </c>
      <c r="AC472">
        <f t="shared" si="28"/>
        <v>3</v>
      </c>
      <c r="AD472">
        <v>174.09</v>
      </c>
      <c r="AE472">
        <v>198</v>
      </c>
      <c r="AF472" s="2">
        <v>57</v>
      </c>
      <c r="AG472" s="4">
        <v>0.19149999999999995</v>
      </c>
      <c r="AH472" s="3">
        <f t="shared" si="29"/>
        <v>0.35629099999999991</v>
      </c>
      <c r="AI472">
        <f t="shared" si="30"/>
        <v>0.35519999999999996</v>
      </c>
      <c r="AJ472">
        <f t="shared" si="31"/>
        <v>9.4899999999999998E-2</v>
      </c>
    </row>
    <row r="473" spans="1:36" x14ac:dyDescent="0.3">
      <c r="A473" s="1">
        <v>43234.385416666664</v>
      </c>
      <c r="B473" s="5">
        <v>43234.385416666664</v>
      </c>
      <c r="C473">
        <v>5</v>
      </c>
      <c r="D473">
        <v>14</v>
      </c>
      <c r="E473">
        <v>2018</v>
      </c>
      <c r="F473">
        <v>9</v>
      </c>
      <c r="G473">
        <v>15</v>
      </c>
      <c r="H473">
        <v>0</v>
      </c>
      <c r="I473">
        <v>0</v>
      </c>
      <c r="J473">
        <v>110000</v>
      </c>
      <c r="K473">
        <v>-1.4E-2</v>
      </c>
      <c r="L473">
        <v>-6.0999999999999999E-2</v>
      </c>
      <c r="M473">
        <v>-7.1999999999999995E-2</v>
      </c>
      <c r="N473">
        <v>68</v>
      </c>
      <c r="O473">
        <v>81</v>
      </c>
      <c r="P473">
        <v>72</v>
      </c>
      <c r="Q473">
        <v>12.5</v>
      </c>
      <c r="R473">
        <v>1466.4</v>
      </c>
      <c r="S473">
        <v>1498.5</v>
      </c>
      <c r="T473">
        <v>209</v>
      </c>
      <c r="U473">
        <v>-6.8</v>
      </c>
      <c r="V473">
        <v>-11.2</v>
      </c>
      <c r="W473">
        <v>1933.595</v>
      </c>
      <c r="X473">
        <v>1914.12</v>
      </c>
      <c r="Y473">
        <v>3.97</v>
      </c>
      <c r="Z473">
        <v>0</v>
      </c>
      <c r="AA473">
        <v>14664</v>
      </c>
      <c r="AB473">
        <v>6.3E-2</v>
      </c>
      <c r="AC473">
        <f t="shared" si="28"/>
        <v>6.3</v>
      </c>
      <c r="AD473">
        <v>193.13</v>
      </c>
      <c r="AE473">
        <v>149</v>
      </c>
      <c r="AF473" s="2">
        <v>57</v>
      </c>
      <c r="AG473" s="4">
        <v>0.18383333333333335</v>
      </c>
      <c r="AH473" s="3">
        <f t="shared" si="29"/>
        <v>0.34591033333333338</v>
      </c>
      <c r="AI473">
        <f t="shared" si="30"/>
        <v>0.23759999999999998</v>
      </c>
      <c r="AJ473">
        <f t="shared" si="31"/>
        <v>9.4899999999999998E-2</v>
      </c>
    </row>
    <row r="474" spans="1:36" x14ac:dyDescent="0.3">
      <c r="A474" s="1">
        <v>43234.388888888891</v>
      </c>
      <c r="B474" s="5">
        <v>43234.388888888891</v>
      </c>
      <c r="C474">
        <v>5</v>
      </c>
      <c r="D474">
        <v>14</v>
      </c>
      <c r="E474">
        <v>2018</v>
      </c>
      <c r="F474">
        <v>9</v>
      </c>
      <c r="G474">
        <v>20</v>
      </c>
      <c r="H474">
        <v>0</v>
      </c>
      <c r="I474">
        <v>0</v>
      </c>
      <c r="J474">
        <v>110000</v>
      </c>
      <c r="K474">
        <v>4.0000000000000001E-3</v>
      </c>
      <c r="L474">
        <v>-0.04</v>
      </c>
      <c r="M474">
        <v>-4.0000000000000001E-3</v>
      </c>
      <c r="N474">
        <v>72</v>
      </c>
      <c r="O474">
        <v>84</v>
      </c>
      <c r="P474">
        <v>73</v>
      </c>
      <c r="Q474">
        <v>12.5</v>
      </c>
      <c r="R474">
        <v>1466.5</v>
      </c>
      <c r="S474">
        <v>1498.6</v>
      </c>
      <c r="T474">
        <v>209</v>
      </c>
      <c r="U474">
        <v>-6.8</v>
      </c>
      <c r="V474">
        <v>-11.3</v>
      </c>
      <c r="W474">
        <v>1933.5889999999999</v>
      </c>
      <c r="X474">
        <v>1914.114</v>
      </c>
      <c r="Y474">
        <v>3.98</v>
      </c>
      <c r="Z474">
        <v>0</v>
      </c>
      <c r="AA474">
        <v>14665</v>
      </c>
      <c r="AB474">
        <v>0.04</v>
      </c>
      <c r="AC474">
        <f t="shared" si="28"/>
        <v>4</v>
      </c>
      <c r="AD474">
        <v>174.14</v>
      </c>
      <c r="AE474">
        <v>132</v>
      </c>
      <c r="AF474" s="2">
        <v>56</v>
      </c>
      <c r="AG474" s="4">
        <v>0.16916666666666677</v>
      </c>
      <c r="AH474" s="3">
        <f t="shared" si="29"/>
        <v>0.32605166666666685</v>
      </c>
      <c r="AI474">
        <f t="shared" si="30"/>
        <v>0.19679999999999997</v>
      </c>
      <c r="AJ474">
        <f t="shared" si="31"/>
        <v>8.7599999999999997E-2</v>
      </c>
    </row>
    <row r="475" spans="1:36" x14ac:dyDescent="0.3">
      <c r="A475" s="1">
        <v>43234.392361111109</v>
      </c>
      <c r="B475" s="5">
        <v>43234.392361111109</v>
      </c>
      <c r="C475">
        <v>5</v>
      </c>
      <c r="D475">
        <v>14</v>
      </c>
      <c r="E475">
        <v>2018</v>
      </c>
      <c r="F475">
        <v>9</v>
      </c>
      <c r="G475">
        <v>25</v>
      </c>
      <c r="H475">
        <v>0</v>
      </c>
      <c r="I475">
        <v>0</v>
      </c>
      <c r="J475">
        <v>110000</v>
      </c>
      <c r="K475">
        <v>-1E-3</v>
      </c>
      <c r="L475">
        <v>-9.0999999999999998E-2</v>
      </c>
      <c r="M475">
        <v>-6.6000000000000003E-2</v>
      </c>
      <c r="N475">
        <v>72</v>
      </c>
      <c r="O475">
        <v>83</v>
      </c>
      <c r="P475">
        <v>75</v>
      </c>
      <c r="Q475">
        <v>12.5</v>
      </c>
      <c r="R475">
        <v>1466.4</v>
      </c>
      <c r="S475">
        <v>1498.5</v>
      </c>
      <c r="T475">
        <v>209</v>
      </c>
      <c r="U475">
        <v>-6.8</v>
      </c>
      <c r="V475">
        <v>-11.3</v>
      </c>
      <c r="W475">
        <v>1933.5909999999999</v>
      </c>
      <c r="X475">
        <v>1914.116</v>
      </c>
      <c r="Y475">
        <v>3.96</v>
      </c>
      <c r="Z475">
        <v>0</v>
      </c>
      <c r="AA475">
        <v>14664</v>
      </c>
      <c r="AB475">
        <v>9.0999999999999998E-2</v>
      </c>
      <c r="AC475">
        <f t="shared" si="28"/>
        <v>9.1</v>
      </c>
      <c r="AD475">
        <v>180.64</v>
      </c>
      <c r="AE475">
        <v>141</v>
      </c>
      <c r="AF475" s="2">
        <v>56</v>
      </c>
      <c r="AG475" s="4">
        <v>0.21483333333333343</v>
      </c>
      <c r="AH475" s="3">
        <f t="shared" si="29"/>
        <v>0.3878843333333335</v>
      </c>
      <c r="AI475">
        <f t="shared" si="30"/>
        <v>0.21839999999999998</v>
      </c>
      <c r="AJ475">
        <f t="shared" si="31"/>
        <v>8.7599999999999997E-2</v>
      </c>
    </row>
    <row r="476" spans="1:36" x14ac:dyDescent="0.3">
      <c r="A476" s="1">
        <v>43234.395833333336</v>
      </c>
      <c r="B476" s="5">
        <v>43234.395833333336</v>
      </c>
      <c r="C476">
        <v>5</v>
      </c>
      <c r="D476">
        <v>14</v>
      </c>
      <c r="E476">
        <v>2018</v>
      </c>
      <c r="F476">
        <v>9</v>
      </c>
      <c r="G476">
        <v>30</v>
      </c>
      <c r="H476">
        <v>0</v>
      </c>
      <c r="I476">
        <v>0</v>
      </c>
      <c r="J476">
        <v>110000</v>
      </c>
      <c r="K476">
        <v>-1.4E-2</v>
      </c>
      <c r="L476">
        <v>-6.9000000000000006E-2</v>
      </c>
      <c r="M476">
        <v>-3.3000000000000002E-2</v>
      </c>
      <c r="N476">
        <v>72</v>
      </c>
      <c r="O476">
        <v>87</v>
      </c>
      <c r="P476">
        <v>76</v>
      </c>
      <c r="Q476">
        <v>12.5</v>
      </c>
      <c r="R476">
        <v>1466.6</v>
      </c>
      <c r="S476">
        <v>1498.6</v>
      </c>
      <c r="T476">
        <v>209</v>
      </c>
      <c r="U476">
        <v>-6.9</v>
      </c>
      <c r="V476">
        <v>-11.3</v>
      </c>
      <c r="W476">
        <v>1933.615</v>
      </c>
      <c r="X476">
        <v>1914.1389999999999</v>
      </c>
      <c r="Y476">
        <v>4</v>
      </c>
      <c r="Z476">
        <v>0</v>
      </c>
      <c r="AA476">
        <v>14666</v>
      </c>
      <c r="AB476">
        <v>7.0999999999999994E-2</v>
      </c>
      <c r="AC476">
        <f t="shared" si="28"/>
        <v>7.1</v>
      </c>
      <c r="AD476">
        <v>191.63</v>
      </c>
      <c r="AE476">
        <v>210</v>
      </c>
      <c r="AF476" s="2">
        <v>58</v>
      </c>
      <c r="AG476" s="4">
        <v>0.21600000000000005</v>
      </c>
      <c r="AH476" s="3">
        <f t="shared" si="29"/>
        <v>0.38946400000000014</v>
      </c>
      <c r="AI476">
        <f t="shared" si="30"/>
        <v>0.38399999999999995</v>
      </c>
      <c r="AJ476">
        <f t="shared" si="31"/>
        <v>0.1022</v>
      </c>
    </row>
    <row r="477" spans="1:36" x14ac:dyDescent="0.3">
      <c r="A477" s="1">
        <v>43234.399305555555</v>
      </c>
      <c r="B477" s="5">
        <v>43234.399305555555</v>
      </c>
      <c r="C477">
        <v>5</v>
      </c>
      <c r="D477">
        <v>14</v>
      </c>
      <c r="E477">
        <v>2018</v>
      </c>
      <c r="F477">
        <v>9</v>
      </c>
      <c r="G477">
        <v>35</v>
      </c>
      <c r="H477">
        <v>0</v>
      </c>
      <c r="I477">
        <v>0</v>
      </c>
      <c r="J477">
        <v>110000</v>
      </c>
      <c r="K477">
        <v>-1.6E-2</v>
      </c>
      <c r="L477">
        <v>-0.11799999999999999</v>
      </c>
      <c r="M477">
        <v>-0.115</v>
      </c>
      <c r="N477">
        <v>78</v>
      </c>
      <c r="O477">
        <v>90</v>
      </c>
      <c r="P477">
        <v>79</v>
      </c>
      <c r="Q477">
        <v>12.5</v>
      </c>
      <c r="R477">
        <v>1466.7</v>
      </c>
      <c r="S477">
        <v>1498.8</v>
      </c>
      <c r="T477">
        <v>209.1</v>
      </c>
      <c r="U477">
        <v>-6.9</v>
      </c>
      <c r="V477">
        <v>-11.5</v>
      </c>
      <c r="W477">
        <v>1933.6590000000001</v>
      </c>
      <c r="X477">
        <v>1914.183</v>
      </c>
      <c r="Y477">
        <v>4.03</v>
      </c>
      <c r="Z477">
        <v>0</v>
      </c>
      <c r="AA477">
        <v>14667</v>
      </c>
      <c r="AB477">
        <v>0.11899999999999999</v>
      </c>
      <c r="AC477">
        <f t="shared" si="28"/>
        <v>11.899999999999999</v>
      </c>
      <c r="AD477">
        <v>187.92</v>
      </c>
      <c r="AE477">
        <v>169</v>
      </c>
      <c r="AF477" s="2">
        <v>58</v>
      </c>
      <c r="AG477" s="4">
        <v>0.30316666666666658</v>
      </c>
      <c r="AH477" s="3">
        <f t="shared" si="29"/>
        <v>0.50748766666666656</v>
      </c>
      <c r="AI477">
        <f t="shared" si="30"/>
        <v>0.28559999999999997</v>
      </c>
      <c r="AJ477">
        <f t="shared" si="31"/>
        <v>0.1022</v>
      </c>
    </row>
    <row r="478" spans="1:36" x14ac:dyDescent="0.3">
      <c r="A478" s="1">
        <v>43234.402777777781</v>
      </c>
      <c r="B478" s="5">
        <v>43234.402777777781</v>
      </c>
      <c r="C478">
        <v>5</v>
      </c>
      <c r="D478">
        <v>14</v>
      </c>
      <c r="E478">
        <v>2018</v>
      </c>
      <c r="F478">
        <v>9</v>
      </c>
      <c r="G478">
        <v>40</v>
      </c>
      <c r="H478">
        <v>0</v>
      </c>
      <c r="I478">
        <v>0</v>
      </c>
      <c r="J478">
        <v>110000</v>
      </c>
      <c r="K478">
        <v>4.1000000000000002E-2</v>
      </c>
      <c r="L478">
        <v>-6.6000000000000003E-2</v>
      </c>
      <c r="M478">
        <v>5.0000000000000001E-3</v>
      </c>
      <c r="N478">
        <v>81</v>
      </c>
      <c r="O478">
        <v>95</v>
      </c>
      <c r="P478">
        <v>82</v>
      </c>
      <c r="Q478">
        <v>12.5</v>
      </c>
      <c r="R478">
        <v>1466.6</v>
      </c>
      <c r="S478">
        <v>1498.6</v>
      </c>
      <c r="T478">
        <v>209</v>
      </c>
      <c r="U478">
        <v>-7</v>
      </c>
      <c r="V478">
        <v>-11.6</v>
      </c>
      <c r="W478">
        <v>1933.665</v>
      </c>
      <c r="X478">
        <v>1914.1890000000001</v>
      </c>
      <c r="Y478">
        <v>4</v>
      </c>
      <c r="Z478">
        <v>0</v>
      </c>
      <c r="AA478">
        <v>14666</v>
      </c>
      <c r="AB478">
        <v>7.8E-2</v>
      </c>
      <c r="AC478">
        <f t="shared" si="28"/>
        <v>7.8</v>
      </c>
      <c r="AD478">
        <v>148.38999999999999</v>
      </c>
      <c r="AE478">
        <v>214</v>
      </c>
      <c r="AF478" s="2">
        <v>57</v>
      </c>
      <c r="AG478" s="4">
        <v>0.41416666666666663</v>
      </c>
      <c r="AH478" s="3">
        <f t="shared" si="29"/>
        <v>0.6577816666666666</v>
      </c>
      <c r="AI478">
        <f t="shared" si="30"/>
        <v>0.39359999999999995</v>
      </c>
      <c r="AJ478">
        <f t="shared" si="31"/>
        <v>9.4899999999999998E-2</v>
      </c>
    </row>
    <row r="479" spans="1:36" x14ac:dyDescent="0.3">
      <c r="A479" s="1">
        <v>43234.40625</v>
      </c>
      <c r="B479" s="5">
        <v>43234.40625</v>
      </c>
      <c r="C479">
        <v>5</v>
      </c>
      <c r="D479">
        <v>14</v>
      </c>
      <c r="E479">
        <v>2018</v>
      </c>
      <c r="F479">
        <v>9</v>
      </c>
      <c r="G479">
        <v>45</v>
      </c>
      <c r="H479">
        <v>0</v>
      </c>
      <c r="I479">
        <v>0</v>
      </c>
      <c r="J479">
        <v>110000</v>
      </c>
      <c r="K479">
        <v>1.7999999999999999E-2</v>
      </c>
      <c r="L479">
        <v>-4.9000000000000002E-2</v>
      </c>
      <c r="M479">
        <v>-2.7E-2</v>
      </c>
      <c r="N479">
        <v>84</v>
      </c>
      <c r="O479">
        <v>95</v>
      </c>
      <c r="P479">
        <v>82</v>
      </c>
      <c r="Q479">
        <v>12.5</v>
      </c>
      <c r="R479">
        <v>1466.4</v>
      </c>
      <c r="S479">
        <v>1498.5</v>
      </c>
      <c r="T479">
        <v>209</v>
      </c>
      <c r="U479">
        <v>-7.1</v>
      </c>
      <c r="V479">
        <v>-11.8</v>
      </c>
      <c r="W479">
        <v>1933.675</v>
      </c>
      <c r="X479">
        <v>1914.1980000000001</v>
      </c>
      <c r="Y479">
        <v>3.97</v>
      </c>
      <c r="Z479">
        <v>0</v>
      </c>
      <c r="AA479">
        <v>14664</v>
      </c>
      <c r="AB479">
        <v>5.1999999999999998E-2</v>
      </c>
      <c r="AC479">
        <f t="shared" si="28"/>
        <v>5.2</v>
      </c>
      <c r="AD479">
        <v>159.44</v>
      </c>
      <c r="AE479">
        <v>207</v>
      </c>
      <c r="AF479" s="2">
        <v>58</v>
      </c>
      <c r="AG479" s="4">
        <v>0.34916666666666657</v>
      </c>
      <c r="AH479" s="3">
        <f t="shared" si="29"/>
        <v>0.56977166666666657</v>
      </c>
      <c r="AI479">
        <f t="shared" si="30"/>
        <v>0.37679999999999997</v>
      </c>
      <c r="AJ479">
        <f t="shared" si="31"/>
        <v>0.1022</v>
      </c>
    </row>
    <row r="480" spans="1:36" x14ac:dyDescent="0.3">
      <c r="A480" s="1">
        <v>43234.409722222219</v>
      </c>
      <c r="B480" s="5">
        <v>43234.409722222219</v>
      </c>
      <c r="C480">
        <v>5</v>
      </c>
      <c r="D480">
        <v>14</v>
      </c>
      <c r="E480">
        <v>2018</v>
      </c>
      <c r="F480">
        <v>9</v>
      </c>
      <c r="G480">
        <v>50</v>
      </c>
      <c r="H480">
        <v>0</v>
      </c>
      <c r="I480">
        <v>0</v>
      </c>
      <c r="J480">
        <v>110000</v>
      </c>
      <c r="K480">
        <v>-0.01</v>
      </c>
      <c r="L480">
        <v>-5.1999999999999998E-2</v>
      </c>
      <c r="M480">
        <v>-2.8000000000000001E-2</v>
      </c>
      <c r="N480">
        <v>83</v>
      </c>
      <c r="O480">
        <v>94</v>
      </c>
      <c r="P480">
        <v>84</v>
      </c>
      <c r="Q480">
        <v>12.5</v>
      </c>
      <c r="R480">
        <v>1466.3</v>
      </c>
      <c r="S480">
        <v>1498.4</v>
      </c>
      <c r="T480">
        <v>209</v>
      </c>
      <c r="U480">
        <v>-7.1</v>
      </c>
      <c r="V480">
        <v>-11.8</v>
      </c>
      <c r="W480">
        <v>1933.6990000000001</v>
      </c>
      <c r="X480">
        <v>1914.222</v>
      </c>
      <c r="Y480">
        <v>3.95</v>
      </c>
      <c r="Z480">
        <v>0</v>
      </c>
      <c r="AA480">
        <v>14663</v>
      </c>
      <c r="AB480">
        <v>5.2999999999999999E-2</v>
      </c>
      <c r="AC480">
        <f t="shared" si="28"/>
        <v>5.3</v>
      </c>
      <c r="AD480">
        <v>191.09</v>
      </c>
      <c r="AE480">
        <v>674</v>
      </c>
      <c r="AF480" s="2">
        <v>61</v>
      </c>
      <c r="AG480" s="4">
        <v>0.41216666666666668</v>
      </c>
      <c r="AH480" s="3">
        <f t="shared" si="29"/>
        <v>0.65507366666666667</v>
      </c>
      <c r="AI480">
        <f t="shared" si="30"/>
        <v>1.4975999999999998</v>
      </c>
      <c r="AJ480">
        <f t="shared" si="31"/>
        <v>0.1241</v>
      </c>
    </row>
    <row r="481" spans="1:36" x14ac:dyDescent="0.3">
      <c r="A481" s="1">
        <v>43234.413194444445</v>
      </c>
      <c r="B481" s="5">
        <v>43234.413194444445</v>
      </c>
      <c r="C481">
        <v>5</v>
      </c>
      <c r="D481">
        <v>14</v>
      </c>
      <c r="E481">
        <v>2018</v>
      </c>
      <c r="F481">
        <v>9</v>
      </c>
      <c r="G481">
        <v>55</v>
      </c>
      <c r="H481">
        <v>0</v>
      </c>
      <c r="I481">
        <v>0</v>
      </c>
      <c r="J481">
        <v>110000</v>
      </c>
      <c r="K481">
        <v>0.111</v>
      </c>
      <c r="L481">
        <v>-6.2E-2</v>
      </c>
      <c r="M481">
        <v>7.3999999999999996E-2</v>
      </c>
      <c r="N481">
        <v>88</v>
      </c>
      <c r="O481">
        <v>99</v>
      </c>
      <c r="P481">
        <v>88</v>
      </c>
      <c r="Q481">
        <v>12.5</v>
      </c>
      <c r="R481">
        <v>1466.4</v>
      </c>
      <c r="S481">
        <v>1498.5</v>
      </c>
      <c r="T481">
        <v>209.2</v>
      </c>
      <c r="U481">
        <v>-7.2</v>
      </c>
      <c r="V481">
        <v>-12</v>
      </c>
      <c r="W481">
        <v>1933.761</v>
      </c>
      <c r="X481">
        <v>1914.2829999999999</v>
      </c>
      <c r="Y481">
        <v>3.97</v>
      </c>
      <c r="Z481">
        <v>0</v>
      </c>
      <c r="AA481">
        <v>14664</v>
      </c>
      <c r="AB481">
        <v>0.128</v>
      </c>
      <c r="AC481">
        <f t="shared" si="28"/>
        <v>12.8</v>
      </c>
      <c r="AD481">
        <v>119.23</v>
      </c>
      <c r="AE481">
        <v>197</v>
      </c>
      <c r="AF481" s="2">
        <v>58</v>
      </c>
      <c r="AG481" s="4">
        <v>0.52149999999999996</v>
      </c>
      <c r="AH481" s="3">
        <f t="shared" si="29"/>
        <v>0.80311100000000002</v>
      </c>
      <c r="AI481">
        <f t="shared" si="30"/>
        <v>0.35279999999999995</v>
      </c>
      <c r="AJ481">
        <f t="shared" si="31"/>
        <v>0.1022</v>
      </c>
    </row>
    <row r="482" spans="1:36" x14ac:dyDescent="0.3">
      <c r="A482" s="1">
        <v>43234.416666666664</v>
      </c>
      <c r="B482" s="5">
        <v>43234.416666666664</v>
      </c>
      <c r="C482">
        <v>5</v>
      </c>
      <c r="D482">
        <v>14</v>
      </c>
      <c r="E482">
        <v>2018</v>
      </c>
      <c r="F482">
        <v>10</v>
      </c>
      <c r="G482">
        <v>0</v>
      </c>
      <c r="H482">
        <v>0</v>
      </c>
      <c r="I482">
        <v>0</v>
      </c>
      <c r="J482">
        <v>110000</v>
      </c>
      <c r="K482">
        <v>7.9000000000000001E-2</v>
      </c>
      <c r="L482">
        <v>-8.7999999999999995E-2</v>
      </c>
      <c r="M482">
        <v>1.9E-2</v>
      </c>
      <c r="N482">
        <v>83</v>
      </c>
      <c r="O482">
        <v>96</v>
      </c>
      <c r="P482">
        <v>81</v>
      </c>
      <c r="Q482">
        <v>12.5</v>
      </c>
      <c r="R482">
        <v>1466.3</v>
      </c>
      <c r="S482">
        <v>1498.4</v>
      </c>
      <c r="T482">
        <v>209.2</v>
      </c>
      <c r="U482">
        <v>-7.1</v>
      </c>
      <c r="V482">
        <v>-12</v>
      </c>
      <c r="W482">
        <v>1933.7550000000001</v>
      </c>
      <c r="X482">
        <v>1914.277</v>
      </c>
      <c r="Y482">
        <v>3.95</v>
      </c>
      <c r="Z482">
        <v>0</v>
      </c>
      <c r="AA482">
        <v>14663</v>
      </c>
      <c r="AB482">
        <v>0.11799999999999999</v>
      </c>
      <c r="AC482">
        <f t="shared" si="28"/>
        <v>11.799999999999999</v>
      </c>
      <c r="AD482">
        <v>138.16</v>
      </c>
      <c r="AE482">
        <v>221</v>
      </c>
      <c r="AF482" s="2">
        <v>58</v>
      </c>
      <c r="AG482" s="4">
        <v>0.34733333333333327</v>
      </c>
      <c r="AH482" s="3">
        <f t="shared" si="29"/>
        <v>0.56728933333333331</v>
      </c>
      <c r="AI482">
        <f t="shared" si="30"/>
        <v>0.41039999999999999</v>
      </c>
      <c r="AJ482">
        <f t="shared" si="31"/>
        <v>0.1022</v>
      </c>
    </row>
    <row r="483" spans="1:36" x14ac:dyDescent="0.3">
      <c r="A483" s="1">
        <v>43234.420138888891</v>
      </c>
      <c r="B483" s="5">
        <v>43234.420138888891</v>
      </c>
      <c r="C483">
        <v>5</v>
      </c>
      <c r="D483">
        <v>14</v>
      </c>
      <c r="E483">
        <v>2018</v>
      </c>
      <c r="F483">
        <v>10</v>
      </c>
      <c r="G483">
        <v>5</v>
      </c>
      <c r="H483">
        <v>0</v>
      </c>
      <c r="I483">
        <v>0</v>
      </c>
      <c r="J483">
        <v>110000</v>
      </c>
      <c r="K483">
        <v>0.115</v>
      </c>
      <c r="L483">
        <v>-9.2999999999999999E-2</v>
      </c>
      <c r="M483">
        <v>5.1999999999999998E-2</v>
      </c>
      <c r="N483">
        <v>82</v>
      </c>
      <c r="O483">
        <v>95</v>
      </c>
      <c r="P483">
        <v>80</v>
      </c>
      <c r="Q483">
        <v>12.5</v>
      </c>
      <c r="R483">
        <v>1466.4</v>
      </c>
      <c r="S483">
        <v>1498.5</v>
      </c>
      <c r="T483">
        <v>209.1</v>
      </c>
      <c r="U483">
        <v>-7.2</v>
      </c>
      <c r="V483">
        <v>-12</v>
      </c>
      <c r="W483">
        <v>1933.809</v>
      </c>
      <c r="X483">
        <v>1914.3309999999999</v>
      </c>
      <c r="Y483">
        <v>3.96</v>
      </c>
      <c r="Z483">
        <v>0</v>
      </c>
      <c r="AA483">
        <v>14664</v>
      </c>
      <c r="AB483">
        <v>0.14799999999999999</v>
      </c>
      <c r="AC483">
        <f t="shared" si="28"/>
        <v>14.799999999999999</v>
      </c>
      <c r="AD483">
        <v>128.84</v>
      </c>
      <c r="AE483">
        <v>221</v>
      </c>
      <c r="AF483" s="2">
        <v>61</v>
      </c>
      <c r="AG483" s="4">
        <v>0.37399999999999994</v>
      </c>
      <c r="AH483" s="3">
        <f t="shared" si="29"/>
        <v>0.60339599999999993</v>
      </c>
      <c r="AI483">
        <f t="shared" si="30"/>
        <v>0.41039999999999999</v>
      </c>
      <c r="AJ483">
        <f t="shared" si="31"/>
        <v>0.1241</v>
      </c>
    </row>
    <row r="484" spans="1:36" x14ac:dyDescent="0.3">
      <c r="A484" s="1">
        <v>43234.423611111109</v>
      </c>
      <c r="B484" s="5">
        <v>43234.423611111109</v>
      </c>
      <c r="C484">
        <v>5</v>
      </c>
      <c r="D484">
        <v>14</v>
      </c>
      <c r="E484">
        <v>2018</v>
      </c>
      <c r="F484">
        <v>10</v>
      </c>
      <c r="G484">
        <v>10</v>
      </c>
      <c r="H484">
        <v>0</v>
      </c>
      <c r="I484">
        <v>0</v>
      </c>
      <c r="J484">
        <v>110000</v>
      </c>
      <c r="K484">
        <v>6.8000000000000005E-2</v>
      </c>
      <c r="L484">
        <v>-6.6000000000000003E-2</v>
      </c>
      <c r="M484">
        <v>3.3000000000000002E-2</v>
      </c>
      <c r="N484">
        <v>81</v>
      </c>
      <c r="O484">
        <v>91</v>
      </c>
      <c r="P484">
        <v>78</v>
      </c>
      <c r="Q484">
        <v>12.5</v>
      </c>
      <c r="R484">
        <v>1466.6</v>
      </c>
      <c r="S484">
        <v>1498.7</v>
      </c>
      <c r="T484">
        <v>209.1</v>
      </c>
      <c r="U484">
        <v>-7.2</v>
      </c>
      <c r="V484">
        <v>-12.1</v>
      </c>
      <c r="W484">
        <v>1933.8520000000001</v>
      </c>
      <c r="X484">
        <v>1914.373</v>
      </c>
      <c r="Y484">
        <v>4.01</v>
      </c>
      <c r="Z484">
        <v>0</v>
      </c>
      <c r="AA484">
        <v>14666</v>
      </c>
      <c r="AB484">
        <v>9.5000000000000001E-2</v>
      </c>
      <c r="AC484">
        <f t="shared" si="28"/>
        <v>9.5</v>
      </c>
      <c r="AD484">
        <v>134.13</v>
      </c>
      <c r="AE484">
        <v>208</v>
      </c>
      <c r="AF484" s="2">
        <v>57</v>
      </c>
      <c r="AG484" s="4">
        <v>0.28899999999999998</v>
      </c>
      <c r="AH484" s="3">
        <f t="shared" si="29"/>
        <v>0.48830600000000002</v>
      </c>
      <c r="AI484">
        <f t="shared" si="30"/>
        <v>0.37919999999999998</v>
      </c>
      <c r="AJ484">
        <f t="shared" si="31"/>
        <v>9.4899999999999998E-2</v>
      </c>
    </row>
    <row r="485" spans="1:36" x14ac:dyDescent="0.3">
      <c r="A485" s="1">
        <v>43234.427083333336</v>
      </c>
      <c r="B485" s="5">
        <v>43234.427083333336</v>
      </c>
      <c r="C485">
        <v>5</v>
      </c>
      <c r="D485">
        <v>14</v>
      </c>
      <c r="E485">
        <v>2018</v>
      </c>
      <c r="F485">
        <v>10</v>
      </c>
      <c r="G485">
        <v>15</v>
      </c>
      <c r="H485">
        <v>0</v>
      </c>
      <c r="I485">
        <v>0</v>
      </c>
      <c r="J485">
        <v>110000</v>
      </c>
      <c r="K485">
        <v>6.7000000000000004E-2</v>
      </c>
      <c r="L485">
        <v>-6.7000000000000004E-2</v>
      </c>
      <c r="M485">
        <v>2.5000000000000001E-2</v>
      </c>
      <c r="N485">
        <v>79</v>
      </c>
      <c r="O485">
        <v>91</v>
      </c>
      <c r="P485">
        <v>76</v>
      </c>
      <c r="Q485">
        <v>12.5</v>
      </c>
      <c r="R485">
        <v>1466.6</v>
      </c>
      <c r="S485">
        <v>1498.7</v>
      </c>
      <c r="T485">
        <v>209.1</v>
      </c>
      <c r="U485">
        <v>-7.2</v>
      </c>
      <c r="V485">
        <v>-12.2</v>
      </c>
      <c r="W485">
        <v>1933.8810000000001</v>
      </c>
      <c r="X485">
        <v>1914.4010000000001</v>
      </c>
      <c r="Y485">
        <v>4.0199999999999996</v>
      </c>
      <c r="Z485">
        <v>0</v>
      </c>
      <c r="AA485">
        <v>14666</v>
      </c>
      <c r="AB485">
        <v>9.5000000000000001E-2</v>
      </c>
      <c r="AC485">
        <f t="shared" si="28"/>
        <v>9.5</v>
      </c>
      <c r="AD485">
        <v>135</v>
      </c>
      <c r="AE485">
        <v>162</v>
      </c>
      <c r="AF485" s="2">
        <v>58</v>
      </c>
      <c r="AG485" s="4">
        <v>0.26566666666666666</v>
      </c>
      <c r="AH485" s="3">
        <f t="shared" si="29"/>
        <v>0.45671266666666666</v>
      </c>
      <c r="AI485">
        <f t="shared" si="30"/>
        <v>0.26879999999999998</v>
      </c>
      <c r="AJ485">
        <f t="shared" si="31"/>
        <v>0.1022</v>
      </c>
    </row>
    <row r="486" spans="1:36" x14ac:dyDescent="0.3">
      <c r="A486" s="1">
        <v>43234.430555555555</v>
      </c>
      <c r="B486" s="5">
        <v>43234.430555555555</v>
      </c>
      <c r="C486">
        <v>5</v>
      </c>
      <c r="D486">
        <v>14</v>
      </c>
      <c r="E486">
        <v>2018</v>
      </c>
      <c r="F486">
        <v>10</v>
      </c>
      <c r="G486">
        <v>20</v>
      </c>
      <c r="H486">
        <v>0</v>
      </c>
      <c r="I486">
        <v>0</v>
      </c>
      <c r="J486">
        <v>110000</v>
      </c>
      <c r="K486">
        <v>9.6000000000000002E-2</v>
      </c>
      <c r="L486">
        <v>-5.8000000000000003E-2</v>
      </c>
      <c r="M486">
        <v>7.4999999999999997E-2</v>
      </c>
      <c r="N486">
        <v>78</v>
      </c>
      <c r="O486">
        <v>88</v>
      </c>
      <c r="P486">
        <v>79</v>
      </c>
      <c r="Q486">
        <v>12.5</v>
      </c>
      <c r="R486">
        <v>1466.8</v>
      </c>
      <c r="S486">
        <v>1498.9</v>
      </c>
      <c r="T486">
        <v>209</v>
      </c>
      <c r="U486">
        <v>-7.3</v>
      </c>
      <c r="V486">
        <v>-12.1</v>
      </c>
      <c r="W486">
        <v>1933.943</v>
      </c>
      <c r="X486">
        <v>1914.463</v>
      </c>
      <c r="Y486">
        <v>4.0599999999999996</v>
      </c>
      <c r="Z486">
        <v>0</v>
      </c>
      <c r="AA486">
        <v>14668</v>
      </c>
      <c r="AB486">
        <v>0.112</v>
      </c>
      <c r="AC486">
        <f t="shared" si="28"/>
        <v>11.200000000000001</v>
      </c>
      <c r="AD486">
        <v>121.23</v>
      </c>
      <c r="AE486">
        <v>163</v>
      </c>
      <c r="AF486" s="2">
        <v>56</v>
      </c>
      <c r="AG486" s="4">
        <v>0.25383333333333341</v>
      </c>
      <c r="AH486" s="3">
        <f t="shared" si="29"/>
        <v>0.44069033333333352</v>
      </c>
      <c r="AI486">
        <f t="shared" si="30"/>
        <v>0.2712</v>
      </c>
      <c r="AJ486">
        <f t="shared" si="31"/>
        <v>8.7599999999999997E-2</v>
      </c>
    </row>
    <row r="487" spans="1:36" x14ac:dyDescent="0.3">
      <c r="A487" s="1">
        <v>43234.434027777781</v>
      </c>
      <c r="B487" s="5">
        <v>43234.434027777781</v>
      </c>
      <c r="C487">
        <v>5</v>
      </c>
      <c r="D487">
        <v>14</v>
      </c>
      <c r="E487">
        <v>2018</v>
      </c>
      <c r="F487">
        <v>10</v>
      </c>
      <c r="G487">
        <v>25</v>
      </c>
      <c r="H487">
        <v>0</v>
      </c>
      <c r="I487">
        <v>0</v>
      </c>
      <c r="J487">
        <v>110000</v>
      </c>
      <c r="K487">
        <v>9.4E-2</v>
      </c>
      <c r="L487">
        <v>-9.1999999999999998E-2</v>
      </c>
      <c r="M487">
        <v>7.2999999999999995E-2</v>
      </c>
      <c r="N487">
        <v>83</v>
      </c>
      <c r="O487">
        <v>95</v>
      </c>
      <c r="P487">
        <v>83</v>
      </c>
      <c r="Q487">
        <v>12.5</v>
      </c>
      <c r="R487">
        <v>1466.6</v>
      </c>
      <c r="S487">
        <v>1498.7</v>
      </c>
      <c r="T487">
        <v>209.2</v>
      </c>
      <c r="U487">
        <v>-7.3</v>
      </c>
      <c r="V487">
        <v>-12.4</v>
      </c>
      <c r="W487">
        <v>1933.9739999999999</v>
      </c>
      <c r="X487">
        <v>1914.4929999999999</v>
      </c>
      <c r="Y487">
        <v>4.0199999999999996</v>
      </c>
      <c r="Z487">
        <v>0</v>
      </c>
      <c r="AA487">
        <v>14666</v>
      </c>
      <c r="AB487">
        <v>0.13200000000000001</v>
      </c>
      <c r="AC487">
        <f t="shared" si="28"/>
        <v>13.200000000000001</v>
      </c>
      <c r="AD487">
        <v>134.37</v>
      </c>
      <c r="AE487">
        <v>202</v>
      </c>
      <c r="AF487" s="2">
        <v>60</v>
      </c>
      <c r="AG487" s="4">
        <v>0.35666666666666669</v>
      </c>
      <c r="AH487" s="3">
        <f t="shared" si="29"/>
        <v>0.5799266666666667</v>
      </c>
      <c r="AI487">
        <f t="shared" si="30"/>
        <v>0.36479999999999996</v>
      </c>
      <c r="AJ487">
        <f t="shared" si="31"/>
        <v>0.1168</v>
      </c>
    </row>
    <row r="488" spans="1:36" x14ac:dyDescent="0.3">
      <c r="A488" s="1">
        <v>43234.4375</v>
      </c>
      <c r="B488" s="5">
        <v>43234.4375</v>
      </c>
      <c r="C488">
        <v>5</v>
      </c>
      <c r="D488">
        <v>14</v>
      </c>
      <c r="E488">
        <v>2018</v>
      </c>
      <c r="F488">
        <v>10</v>
      </c>
      <c r="G488">
        <v>30</v>
      </c>
      <c r="H488">
        <v>0</v>
      </c>
      <c r="I488">
        <v>0</v>
      </c>
      <c r="J488">
        <v>110000</v>
      </c>
      <c r="K488">
        <v>7.9000000000000001E-2</v>
      </c>
      <c r="L488">
        <v>-7.3999999999999996E-2</v>
      </c>
      <c r="M488">
        <v>1.2999999999999999E-2</v>
      </c>
      <c r="N488">
        <v>83</v>
      </c>
      <c r="O488">
        <v>93</v>
      </c>
      <c r="P488">
        <v>78</v>
      </c>
      <c r="Q488">
        <v>12.5</v>
      </c>
      <c r="R488">
        <v>1466.5</v>
      </c>
      <c r="S488">
        <v>1498.6</v>
      </c>
      <c r="T488">
        <v>209.2</v>
      </c>
      <c r="U488">
        <v>-7.4</v>
      </c>
      <c r="V488">
        <v>-12.5</v>
      </c>
      <c r="W488">
        <v>1933.9929999999999</v>
      </c>
      <c r="X488">
        <v>1914.5119999999999</v>
      </c>
      <c r="Y488">
        <v>3.98</v>
      </c>
      <c r="Z488">
        <v>0</v>
      </c>
      <c r="AA488">
        <v>14665</v>
      </c>
      <c r="AB488">
        <v>0.108</v>
      </c>
      <c r="AC488">
        <f t="shared" si="28"/>
        <v>10.8</v>
      </c>
      <c r="AD488">
        <v>133.08000000000001</v>
      </c>
      <c r="AE488">
        <v>180</v>
      </c>
      <c r="AF488" s="2">
        <v>57</v>
      </c>
      <c r="AG488" s="4">
        <v>0.2873333333333335</v>
      </c>
      <c r="AH488" s="3">
        <f t="shared" si="29"/>
        <v>0.48604933333333356</v>
      </c>
      <c r="AI488">
        <f t="shared" si="30"/>
        <v>0.312</v>
      </c>
      <c r="AJ488">
        <f t="shared" si="31"/>
        <v>9.4899999999999998E-2</v>
      </c>
    </row>
    <row r="489" spans="1:36" x14ac:dyDescent="0.3">
      <c r="A489" s="1">
        <v>43234.440972222219</v>
      </c>
      <c r="B489" s="5">
        <v>43234.440972222219</v>
      </c>
      <c r="C489">
        <v>5</v>
      </c>
      <c r="D489">
        <v>14</v>
      </c>
      <c r="E489">
        <v>2018</v>
      </c>
      <c r="F489">
        <v>10</v>
      </c>
      <c r="G489">
        <v>35</v>
      </c>
      <c r="H489">
        <v>0</v>
      </c>
      <c r="I489">
        <v>0</v>
      </c>
      <c r="J489">
        <v>110000</v>
      </c>
      <c r="K489">
        <v>0.123</v>
      </c>
      <c r="L489">
        <v>-7.3999999999999996E-2</v>
      </c>
      <c r="M489">
        <v>5.1999999999999998E-2</v>
      </c>
      <c r="N489">
        <v>81</v>
      </c>
      <c r="O489">
        <v>94</v>
      </c>
      <c r="P489">
        <v>81</v>
      </c>
      <c r="Q489">
        <v>12.5</v>
      </c>
      <c r="R489">
        <v>1466.4</v>
      </c>
      <c r="S489">
        <v>1498.5</v>
      </c>
      <c r="T489">
        <v>209.5</v>
      </c>
      <c r="U489">
        <v>-7.4</v>
      </c>
      <c r="V489">
        <v>-12.5</v>
      </c>
      <c r="W489">
        <v>1934.0650000000001</v>
      </c>
      <c r="X489">
        <v>1914.5830000000001</v>
      </c>
      <c r="Y489">
        <v>3.96</v>
      </c>
      <c r="Z489">
        <v>0</v>
      </c>
      <c r="AA489">
        <v>14664</v>
      </c>
      <c r="AB489">
        <v>0.14299999999999999</v>
      </c>
      <c r="AC489">
        <f t="shared" si="28"/>
        <v>14.299999999999999</v>
      </c>
      <c r="AD489">
        <v>120.96</v>
      </c>
      <c r="AE489">
        <v>234</v>
      </c>
      <c r="AF489" s="2">
        <v>58</v>
      </c>
      <c r="AG489" s="4">
        <v>0.39466666666666672</v>
      </c>
      <c r="AH489" s="3">
        <f t="shared" si="29"/>
        <v>0.63137866666666675</v>
      </c>
      <c r="AI489">
        <f t="shared" si="30"/>
        <v>0.44159999999999994</v>
      </c>
      <c r="AJ489">
        <f t="shared" si="31"/>
        <v>0.1022</v>
      </c>
    </row>
    <row r="490" spans="1:36" x14ac:dyDescent="0.3">
      <c r="A490" s="1">
        <v>43234.444444444445</v>
      </c>
      <c r="B490" s="5">
        <v>43234.444444444445</v>
      </c>
      <c r="C490">
        <v>5</v>
      </c>
      <c r="D490">
        <v>14</v>
      </c>
      <c r="E490">
        <v>2018</v>
      </c>
      <c r="F490">
        <v>10</v>
      </c>
      <c r="G490">
        <v>40</v>
      </c>
      <c r="H490">
        <v>0</v>
      </c>
      <c r="I490">
        <v>0</v>
      </c>
      <c r="J490">
        <v>110000</v>
      </c>
      <c r="K490">
        <v>0.156</v>
      </c>
      <c r="L490">
        <v>-9.1999999999999998E-2</v>
      </c>
      <c r="M490">
        <v>7.2999999999999995E-2</v>
      </c>
      <c r="N490">
        <v>87</v>
      </c>
      <c r="O490">
        <v>97</v>
      </c>
      <c r="P490">
        <v>84</v>
      </c>
      <c r="Q490">
        <v>12.5</v>
      </c>
      <c r="R490">
        <v>1466.4</v>
      </c>
      <c r="S490">
        <v>1498.5</v>
      </c>
      <c r="T490">
        <v>209.1</v>
      </c>
      <c r="U490">
        <v>-7.5</v>
      </c>
      <c r="V490">
        <v>-12.5</v>
      </c>
      <c r="W490">
        <v>1934.116</v>
      </c>
      <c r="X490">
        <v>1914.633</v>
      </c>
      <c r="Y490">
        <v>3.96</v>
      </c>
      <c r="Z490">
        <v>0</v>
      </c>
      <c r="AA490">
        <v>14664</v>
      </c>
      <c r="AB490">
        <v>0.18099999999999999</v>
      </c>
      <c r="AC490">
        <f t="shared" si="28"/>
        <v>18.099999999999998</v>
      </c>
      <c r="AD490">
        <v>120.47</v>
      </c>
      <c r="AE490">
        <v>192</v>
      </c>
      <c r="AF490" s="2">
        <v>55</v>
      </c>
      <c r="AG490" s="4">
        <v>0.3914999999999999</v>
      </c>
      <c r="AH490" s="3">
        <f t="shared" si="29"/>
        <v>0.62709099999999984</v>
      </c>
      <c r="AI490">
        <f t="shared" si="30"/>
        <v>0.34079999999999999</v>
      </c>
      <c r="AJ490">
        <f t="shared" si="31"/>
        <v>8.0299999999999996E-2</v>
      </c>
    </row>
    <row r="491" spans="1:36" x14ac:dyDescent="0.3">
      <c r="A491" s="1">
        <v>43234.447916666664</v>
      </c>
      <c r="B491" s="5">
        <v>43234.447916666664</v>
      </c>
      <c r="C491">
        <v>5</v>
      </c>
      <c r="D491">
        <v>14</v>
      </c>
      <c r="E491">
        <v>2018</v>
      </c>
      <c r="F491">
        <v>10</v>
      </c>
      <c r="G491">
        <v>45</v>
      </c>
      <c r="H491">
        <v>0</v>
      </c>
      <c r="I491">
        <v>0</v>
      </c>
      <c r="J491">
        <v>110000</v>
      </c>
      <c r="K491">
        <v>6.7000000000000004E-2</v>
      </c>
      <c r="L491">
        <v>-6.9000000000000006E-2</v>
      </c>
      <c r="M491">
        <v>3.1E-2</v>
      </c>
      <c r="N491">
        <v>79</v>
      </c>
      <c r="O491">
        <v>91</v>
      </c>
      <c r="P491">
        <v>75</v>
      </c>
      <c r="Q491">
        <v>12.5</v>
      </c>
      <c r="R491">
        <v>1466.4</v>
      </c>
      <c r="S491">
        <v>1498.5</v>
      </c>
      <c r="T491">
        <v>209.2</v>
      </c>
      <c r="U491">
        <v>-7.5</v>
      </c>
      <c r="V491">
        <v>-12.6</v>
      </c>
      <c r="W491">
        <v>1934.1469999999999</v>
      </c>
      <c r="X491">
        <v>1914.664</v>
      </c>
      <c r="Y491">
        <v>3.96</v>
      </c>
      <c r="Z491">
        <v>0</v>
      </c>
      <c r="AA491">
        <v>14664</v>
      </c>
      <c r="AB491">
        <v>9.7000000000000003E-2</v>
      </c>
      <c r="AC491">
        <f t="shared" si="28"/>
        <v>9.7000000000000011</v>
      </c>
      <c r="AD491">
        <v>135.86000000000001</v>
      </c>
      <c r="AE491">
        <v>205</v>
      </c>
      <c r="AF491" s="2">
        <v>57</v>
      </c>
      <c r="AG491" s="4">
        <v>0.24466666666666675</v>
      </c>
      <c r="AH491" s="3">
        <f t="shared" si="29"/>
        <v>0.42827866666666681</v>
      </c>
      <c r="AI491">
        <f t="shared" si="30"/>
        <v>0.37199999999999994</v>
      </c>
      <c r="AJ491">
        <f t="shared" si="31"/>
        <v>9.4899999999999998E-2</v>
      </c>
    </row>
    <row r="492" spans="1:36" x14ac:dyDescent="0.3">
      <c r="A492" s="1">
        <v>43234.451388888891</v>
      </c>
      <c r="B492" s="5">
        <v>43234.451388888891</v>
      </c>
      <c r="C492">
        <v>5</v>
      </c>
      <c r="D492">
        <v>14</v>
      </c>
      <c r="E492">
        <v>2018</v>
      </c>
      <c r="F492">
        <v>10</v>
      </c>
      <c r="G492">
        <v>50</v>
      </c>
      <c r="H492">
        <v>0</v>
      </c>
      <c r="I492">
        <v>0</v>
      </c>
      <c r="J492">
        <v>110000</v>
      </c>
      <c r="K492">
        <v>5.8999999999999997E-2</v>
      </c>
      <c r="L492">
        <v>-0.08</v>
      </c>
      <c r="M492">
        <v>-6.0000000000000001E-3</v>
      </c>
      <c r="N492">
        <v>79</v>
      </c>
      <c r="O492">
        <v>92</v>
      </c>
      <c r="P492">
        <v>81</v>
      </c>
      <c r="Q492">
        <v>12.5</v>
      </c>
      <c r="R492">
        <v>1466.5</v>
      </c>
      <c r="S492">
        <v>1498.6</v>
      </c>
      <c r="T492">
        <v>209.3</v>
      </c>
      <c r="U492">
        <v>-7.4</v>
      </c>
      <c r="V492">
        <v>-12.6</v>
      </c>
      <c r="W492">
        <v>1934.201</v>
      </c>
      <c r="X492">
        <v>1914.7170000000001</v>
      </c>
      <c r="Y492">
        <v>3.99</v>
      </c>
      <c r="Z492">
        <v>0</v>
      </c>
      <c r="AA492">
        <v>14665</v>
      </c>
      <c r="AB492">
        <v>9.9000000000000005E-2</v>
      </c>
      <c r="AC492">
        <f t="shared" si="28"/>
        <v>9.9</v>
      </c>
      <c r="AD492">
        <v>143.37</v>
      </c>
      <c r="AE492">
        <v>203</v>
      </c>
      <c r="AF492" s="2">
        <v>55</v>
      </c>
      <c r="AG492" s="4">
        <v>0.29333333333333328</v>
      </c>
      <c r="AH492" s="3">
        <f t="shared" si="29"/>
        <v>0.49417333333333324</v>
      </c>
      <c r="AI492">
        <f t="shared" si="30"/>
        <v>0.36719999999999997</v>
      </c>
      <c r="AJ492">
        <f t="shared" si="31"/>
        <v>8.0299999999999996E-2</v>
      </c>
    </row>
    <row r="493" spans="1:36" x14ac:dyDescent="0.3">
      <c r="A493" s="1">
        <v>43234.454861111109</v>
      </c>
      <c r="B493" s="5">
        <v>43234.454861111109</v>
      </c>
      <c r="C493">
        <v>5</v>
      </c>
      <c r="D493">
        <v>14</v>
      </c>
      <c r="E493">
        <v>2018</v>
      </c>
      <c r="F493">
        <v>10</v>
      </c>
      <c r="G493">
        <v>55</v>
      </c>
      <c r="H493">
        <v>0</v>
      </c>
      <c r="I493">
        <v>0</v>
      </c>
      <c r="J493">
        <v>110000</v>
      </c>
      <c r="K493">
        <v>8.6999999999999994E-2</v>
      </c>
      <c r="L493">
        <v>-9.9000000000000005E-2</v>
      </c>
      <c r="M493">
        <v>1.7999999999999999E-2</v>
      </c>
      <c r="N493">
        <v>84</v>
      </c>
      <c r="O493">
        <v>94</v>
      </c>
      <c r="P493">
        <v>80</v>
      </c>
      <c r="Q493">
        <v>12.5</v>
      </c>
      <c r="R493">
        <v>1466.6</v>
      </c>
      <c r="S493">
        <v>1498.7</v>
      </c>
      <c r="T493">
        <v>209.2</v>
      </c>
      <c r="U493">
        <v>-7.5</v>
      </c>
      <c r="V493">
        <v>-12.6</v>
      </c>
      <c r="W493">
        <v>1934.25</v>
      </c>
      <c r="X493">
        <v>1914.7650000000001</v>
      </c>
      <c r="Y493">
        <v>4.01</v>
      </c>
      <c r="Z493">
        <v>0</v>
      </c>
      <c r="AA493">
        <v>14666</v>
      </c>
      <c r="AB493">
        <v>0.13200000000000001</v>
      </c>
      <c r="AC493">
        <f t="shared" si="28"/>
        <v>13.200000000000001</v>
      </c>
      <c r="AD493">
        <v>138.77000000000001</v>
      </c>
      <c r="AE493">
        <v>282</v>
      </c>
      <c r="AF493" s="2">
        <v>55</v>
      </c>
      <c r="AG493" s="4">
        <v>0.33950000000000008</v>
      </c>
      <c r="AH493" s="3">
        <f t="shared" si="29"/>
        <v>0.55668300000000015</v>
      </c>
      <c r="AI493">
        <f t="shared" si="30"/>
        <v>0.55679999999999996</v>
      </c>
      <c r="AJ493">
        <f t="shared" si="31"/>
        <v>8.0299999999999996E-2</v>
      </c>
    </row>
    <row r="494" spans="1:36" x14ac:dyDescent="0.3">
      <c r="A494" s="1">
        <v>43234.458333333336</v>
      </c>
      <c r="B494" s="5">
        <v>43234.458333333336</v>
      </c>
      <c r="C494">
        <v>5</v>
      </c>
      <c r="D494">
        <v>14</v>
      </c>
      <c r="E494">
        <v>2018</v>
      </c>
      <c r="F494">
        <v>11</v>
      </c>
      <c r="G494">
        <v>0</v>
      </c>
      <c r="H494">
        <v>0</v>
      </c>
      <c r="I494">
        <v>0</v>
      </c>
      <c r="J494">
        <v>110000</v>
      </c>
      <c r="K494">
        <v>0.111</v>
      </c>
      <c r="L494">
        <v>-8.8999999999999996E-2</v>
      </c>
      <c r="M494">
        <v>8.0000000000000002E-3</v>
      </c>
      <c r="N494">
        <v>81</v>
      </c>
      <c r="O494">
        <v>93</v>
      </c>
      <c r="P494">
        <v>78</v>
      </c>
      <c r="Q494">
        <v>12.5</v>
      </c>
      <c r="R494">
        <v>1466.6</v>
      </c>
      <c r="S494">
        <v>1498.7</v>
      </c>
      <c r="T494">
        <v>209.1</v>
      </c>
      <c r="U494">
        <v>-7.5</v>
      </c>
      <c r="V494">
        <v>-12.6</v>
      </c>
      <c r="W494">
        <v>1934.325</v>
      </c>
      <c r="X494">
        <v>1914.8389999999999</v>
      </c>
      <c r="Y494">
        <v>4.0199999999999996</v>
      </c>
      <c r="Z494">
        <v>0</v>
      </c>
      <c r="AA494">
        <v>14666</v>
      </c>
      <c r="AB494">
        <v>0.14299999999999999</v>
      </c>
      <c r="AC494">
        <f t="shared" si="28"/>
        <v>14.299999999999999</v>
      </c>
      <c r="AD494">
        <v>128.6</v>
      </c>
      <c r="AE494">
        <v>195</v>
      </c>
      <c r="AF494" s="2">
        <v>58</v>
      </c>
      <c r="AG494" s="4">
        <v>0.30866666666666664</v>
      </c>
      <c r="AH494" s="3">
        <f t="shared" si="29"/>
        <v>0.51493466666666665</v>
      </c>
      <c r="AI494">
        <f t="shared" si="30"/>
        <v>0.34799999999999998</v>
      </c>
      <c r="AJ494">
        <f t="shared" si="31"/>
        <v>0.1022</v>
      </c>
    </row>
    <row r="495" spans="1:36" x14ac:dyDescent="0.3">
      <c r="A495" s="1">
        <v>43234.461805555555</v>
      </c>
      <c r="B495" s="5">
        <v>43234.461805555555</v>
      </c>
      <c r="C495">
        <v>5</v>
      </c>
      <c r="D495">
        <v>14</v>
      </c>
      <c r="E495">
        <v>2018</v>
      </c>
      <c r="F495">
        <v>11</v>
      </c>
      <c r="G495">
        <v>5</v>
      </c>
      <c r="H495">
        <v>0</v>
      </c>
      <c r="I495">
        <v>0</v>
      </c>
      <c r="J495">
        <v>110000</v>
      </c>
      <c r="K495">
        <v>0.13200000000000001</v>
      </c>
      <c r="L495">
        <v>-8.4000000000000005E-2</v>
      </c>
      <c r="M495">
        <v>4.5999999999999999E-2</v>
      </c>
      <c r="N495">
        <v>78</v>
      </c>
      <c r="O495">
        <v>90</v>
      </c>
      <c r="P495">
        <v>76</v>
      </c>
      <c r="Q495">
        <v>12.5</v>
      </c>
      <c r="R495">
        <v>1466.7</v>
      </c>
      <c r="S495">
        <v>1498.8</v>
      </c>
      <c r="T495">
        <v>209.2</v>
      </c>
      <c r="U495">
        <v>-7.4</v>
      </c>
      <c r="V495">
        <v>-12.6</v>
      </c>
      <c r="W495">
        <v>1934.3679999999999</v>
      </c>
      <c r="X495">
        <v>1914.8810000000001</v>
      </c>
      <c r="Y495">
        <v>4.04</v>
      </c>
      <c r="Z495">
        <v>0</v>
      </c>
      <c r="AA495">
        <v>14667</v>
      </c>
      <c r="AB495">
        <v>0.156</v>
      </c>
      <c r="AC495">
        <f t="shared" si="28"/>
        <v>15.6</v>
      </c>
      <c r="AD495">
        <v>122.44</v>
      </c>
      <c r="AE495">
        <v>167</v>
      </c>
      <c r="AF495" s="2">
        <v>56</v>
      </c>
      <c r="AG495" s="4">
        <v>0.23516666666666663</v>
      </c>
      <c r="AH495" s="3">
        <f t="shared" si="29"/>
        <v>0.41541566666666663</v>
      </c>
      <c r="AI495">
        <f t="shared" si="30"/>
        <v>0.28079999999999999</v>
      </c>
      <c r="AJ495">
        <f t="shared" si="31"/>
        <v>8.7599999999999997E-2</v>
      </c>
    </row>
    <row r="496" spans="1:36" x14ac:dyDescent="0.3">
      <c r="A496" s="1">
        <v>43234.465277777781</v>
      </c>
      <c r="B496" s="5">
        <v>43234.465277777781</v>
      </c>
      <c r="C496">
        <v>5</v>
      </c>
      <c r="D496">
        <v>14</v>
      </c>
      <c r="E496">
        <v>2018</v>
      </c>
      <c r="F496">
        <v>11</v>
      </c>
      <c r="G496">
        <v>10</v>
      </c>
      <c r="H496">
        <v>0</v>
      </c>
      <c r="I496">
        <v>0</v>
      </c>
      <c r="J496">
        <v>110000</v>
      </c>
      <c r="K496">
        <v>9.8000000000000004E-2</v>
      </c>
      <c r="L496">
        <v>-0.10199999999999999</v>
      </c>
      <c r="M496">
        <v>0.01</v>
      </c>
      <c r="N496">
        <v>78</v>
      </c>
      <c r="O496">
        <v>90</v>
      </c>
      <c r="P496">
        <v>77</v>
      </c>
      <c r="Q496">
        <v>12.5</v>
      </c>
      <c r="R496">
        <v>1466.7</v>
      </c>
      <c r="S496">
        <v>1498.8</v>
      </c>
      <c r="T496">
        <v>209.3</v>
      </c>
      <c r="U496">
        <v>-7.5</v>
      </c>
      <c r="V496">
        <v>-12.6</v>
      </c>
      <c r="W496">
        <v>1934.441</v>
      </c>
      <c r="X496">
        <v>1914.953</v>
      </c>
      <c r="Y496">
        <v>4.04</v>
      </c>
      <c r="Z496">
        <v>0</v>
      </c>
      <c r="AA496">
        <v>14667</v>
      </c>
      <c r="AB496">
        <v>0.14199999999999999</v>
      </c>
      <c r="AC496">
        <f t="shared" si="28"/>
        <v>14.2</v>
      </c>
      <c r="AD496">
        <v>136.16999999999999</v>
      </c>
      <c r="AE496">
        <v>189</v>
      </c>
      <c r="AF496" s="2">
        <v>58</v>
      </c>
      <c r="AG496" s="4">
        <v>0.24000000000000002</v>
      </c>
      <c r="AH496" s="3">
        <f t="shared" si="29"/>
        <v>0.42196</v>
      </c>
      <c r="AI496">
        <f t="shared" si="30"/>
        <v>0.33359999999999995</v>
      </c>
      <c r="AJ496">
        <f t="shared" si="31"/>
        <v>0.1022</v>
      </c>
    </row>
    <row r="497" spans="1:36" x14ac:dyDescent="0.3">
      <c r="A497" s="1">
        <v>43234.46875</v>
      </c>
      <c r="B497" s="5">
        <v>43234.46875</v>
      </c>
      <c r="C497">
        <v>5</v>
      </c>
      <c r="D497">
        <v>14</v>
      </c>
      <c r="E497">
        <v>2018</v>
      </c>
      <c r="F497">
        <v>11</v>
      </c>
      <c r="G497">
        <v>15</v>
      </c>
      <c r="H497">
        <v>0</v>
      </c>
      <c r="I497">
        <v>0</v>
      </c>
      <c r="J497">
        <v>110000</v>
      </c>
      <c r="K497">
        <v>0.109</v>
      </c>
      <c r="L497">
        <v>-0.11</v>
      </c>
      <c r="M497">
        <v>5.8999999999999997E-2</v>
      </c>
      <c r="N497">
        <v>79</v>
      </c>
      <c r="O497">
        <v>94</v>
      </c>
      <c r="P497">
        <v>77</v>
      </c>
      <c r="Q497">
        <v>12.5</v>
      </c>
      <c r="R497">
        <v>1466.6</v>
      </c>
      <c r="S497">
        <v>1498.7</v>
      </c>
      <c r="T497">
        <v>209.3</v>
      </c>
      <c r="U497">
        <v>-7.4</v>
      </c>
      <c r="V497">
        <v>-12.6</v>
      </c>
      <c r="W497">
        <v>1934.4639999999999</v>
      </c>
      <c r="X497">
        <v>1914.9760000000001</v>
      </c>
      <c r="Y497">
        <v>4.0199999999999996</v>
      </c>
      <c r="Z497">
        <v>0</v>
      </c>
      <c r="AA497">
        <v>14666</v>
      </c>
      <c r="AB497">
        <v>0.155</v>
      </c>
      <c r="AC497">
        <f t="shared" si="28"/>
        <v>15.5</v>
      </c>
      <c r="AD497">
        <v>135.27000000000001</v>
      </c>
      <c r="AE497">
        <v>149</v>
      </c>
      <c r="AF497" s="2">
        <v>57</v>
      </c>
      <c r="AG497" s="4">
        <v>0.29599999999999993</v>
      </c>
      <c r="AH497" s="3">
        <f t="shared" si="29"/>
        <v>0.49778399999999989</v>
      </c>
      <c r="AI497">
        <f t="shared" si="30"/>
        <v>0.23759999999999998</v>
      </c>
      <c r="AJ497">
        <f t="shared" si="31"/>
        <v>9.4899999999999998E-2</v>
      </c>
    </row>
    <row r="498" spans="1:36" x14ac:dyDescent="0.3">
      <c r="A498" s="1">
        <v>43234.472222222219</v>
      </c>
      <c r="B498" s="5">
        <v>43234.472222222219</v>
      </c>
      <c r="C498">
        <v>5</v>
      </c>
      <c r="D498">
        <v>14</v>
      </c>
      <c r="E498">
        <v>2018</v>
      </c>
      <c r="F498">
        <v>11</v>
      </c>
      <c r="G498">
        <v>20</v>
      </c>
      <c r="H498">
        <v>0</v>
      </c>
      <c r="I498">
        <v>0</v>
      </c>
      <c r="J498">
        <v>110000</v>
      </c>
      <c r="K498">
        <v>9.2999999999999999E-2</v>
      </c>
      <c r="L498">
        <v>-0.115</v>
      </c>
      <c r="M498">
        <v>7.0000000000000001E-3</v>
      </c>
      <c r="N498">
        <v>78</v>
      </c>
      <c r="O498">
        <v>89</v>
      </c>
      <c r="P498">
        <v>74</v>
      </c>
      <c r="Q498">
        <v>12.5</v>
      </c>
      <c r="R498">
        <v>1466.9</v>
      </c>
      <c r="S498">
        <v>1499</v>
      </c>
      <c r="T498">
        <v>209</v>
      </c>
      <c r="U498">
        <v>-7.5</v>
      </c>
      <c r="V498">
        <v>-12.5</v>
      </c>
      <c r="W498">
        <v>1934.567</v>
      </c>
      <c r="X498">
        <v>1915.077</v>
      </c>
      <c r="Y498">
        <v>4.08</v>
      </c>
      <c r="Z498">
        <v>0</v>
      </c>
      <c r="AA498">
        <v>14669</v>
      </c>
      <c r="AB498">
        <v>0.14799999999999999</v>
      </c>
      <c r="AC498">
        <f t="shared" si="28"/>
        <v>14.799999999999999</v>
      </c>
      <c r="AD498">
        <v>141.16</v>
      </c>
      <c r="AE498">
        <v>152</v>
      </c>
      <c r="AF498" s="2">
        <v>58</v>
      </c>
      <c r="AG498" s="4">
        <v>0.23416666666666669</v>
      </c>
      <c r="AH498" s="3">
        <f t="shared" si="29"/>
        <v>0.41406166666666677</v>
      </c>
      <c r="AI498">
        <f t="shared" si="30"/>
        <v>0.24479999999999999</v>
      </c>
      <c r="AJ498">
        <f t="shared" si="31"/>
        <v>0.1022</v>
      </c>
    </row>
    <row r="499" spans="1:36" x14ac:dyDescent="0.3">
      <c r="A499" s="1">
        <v>43234.475694444445</v>
      </c>
      <c r="B499" s="5">
        <v>43234.475694444445</v>
      </c>
      <c r="C499">
        <v>5</v>
      </c>
      <c r="D499">
        <v>14</v>
      </c>
      <c r="E499">
        <v>2018</v>
      </c>
      <c r="F499">
        <v>11</v>
      </c>
      <c r="G499">
        <v>25</v>
      </c>
      <c r="H499">
        <v>0</v>
      </c>
      <c r="I499">
        <v>0</v>
      </c>
      <c r="J499">
        <v>110000</v>
      </c>
      <c r="K499">
        <v>0.112</v>
      </c>
      <c r="L499">
        <v>-0.122</v>
      </c>
      <c r="M499">
        <v>2.7E-2</v>
      </c>
      <c r="N499">
        <v>77</v>
      </c>
      <c r="O499">
        <v>89</v>
      </c>
      <c r="P499">
        <v>74</v>
      </c>
      <c r="Q499">
        <v>12.5</v>
      </c>
      <c r="R499">
        <v>1467</v>
      </c>
      <c r="S499">
        <v>1499.2</v>
      </c>
      <c r="T499">
        <v>209.2</v>
      </c>
      <c r="U499">
        <v>-7.5</v>
      </c>
      <c r="V499">
        <v>-12.6</v>
      </c>
      <c r="W499">
        <v>1934.6389999999999</v>
      </c>
      <c r="X499">
        <v>1915.1479999999999</v>
      </c>
      <c r="Y499">
        <v>4.12</v>
      </c>
      <c r="Z499">
        <v>0</v>
      </c>
      <c r="AA499">
        <v>14670</v>
      </c>
      <c r="AB499">
        <v>0.16600000000000001</v>
      </c>
      <c r="AC499">
        <f t="shared" si="28"/>
        <v>16.600000000000001</v>
      </c>
      <c r="AD499">
        <v>137.25</v>
      </c>
      <c r="AE499">
        <v>184</v>
      </c>
      <c r="AF499" s="2">
        <v>56</v>
      </c>
      <c r="AG499" s="4">
        <v>0.22266666666666673</v>
      </c>
      <c r="AH499" s="3">
        <f t="shared" si="29"/>
        <v>0.39849066666666677</v>
      </c>
      <c r="AI499">
        <f t="shared" si="30"/>
        <v>0.3216</v>
      </c>
      <c r="AJ499">
        <f t="shared" si="31"/>
        <v>8.7599999999999997E-2</v>
      </c>
    </row>
    <row r="500" spans="1:36" x14ac:dyDescent="0.3">
      <c r="A500" s="1">
        <v>43234.479166666664</v>
      </c>
      <c r="B500" s="5">
        <v>43234.479166666664</v>
      </c>
      <c r="C500">
        <v>5</v>
      </c>
      <c r="D500">
        <v>14</v>
      </c>
      <c r="E500">
        <v>2018</v>
      </c>
      <c r="F500">
        <v>11</v>
      </c>
      <c r="G500">
        <v>30</v>
      </c>
      <c r="H500">
        <v>0</v>
      </c>
      <c r="I500">
        <v>0</v>
      </c>
      <c r="J500">
        <v>110000</v>
      </c>
      <c r="K500">
        <v>9.6000000000000002E-2</v>
      </c>
      <c r="L500">
        <v>-7.1999999999999995E-2</v>
      </c>
      <c r="M500">
        <v>7.2999999999999995E-2</v>
      </c>
      <c r="N500">
        <v>79</v>
      </c>
      <c r="O500">
        <v>88</v>
      </c>
      <c r="P500">
        <v>76</v>
      </c>
      <c r="Q500">
        <v>12.5</v>
      </c>
      <c r="R500">
        <v>1467</v>
      </c>
      <c r="S500">
        <v>1499.2</v>
      </c>
      <c r="T500">
        <v>209.3</v>
      </c>
      <c r="U500">
        <v>-7.4</v>
      </c>
      <c r="V500">
        <v>-12.6</v>
      </c>
      <c r="W500">
        <v>1934.6890000000001</v>
      </c>
      <c r="X500">
        <v>1915.1980000000001</v>
      </c>
      <c r="Y500">
        <v>4.12</v>
      </c>
      <c r="Z500">
        <v>0</v>
      </c>
      <c r="AA500">
        <v>14670</v>
      </c>
      <c r="AB500">
        <v>0.12</v>
      </c>
      <c r="AC500">
        <f t="shared" si="28"/>
        <v>12</v>
      </c>
      <c r="AD500">
        <v>126.67</v>
      </c>
      <c r="AE500">
        <v>203</v>
      </c>
      <c r="AF500" s="2">
        <v>58</v>
      </c>
      <c r="AG500" s="4">
        <v>0.21833333333333341</v>
      </c>
      <c r="AH500" s="3">
        <f t="shared" si="29"/>
        <v>0.39262333333333344</v>
      </c>
      <c r="AI500">
        <f t="shared" si="30"/>
        <v>0.36719999999999997</v>
      </c>
      <c r="AJ500">
        <f t="shared" si="31"/>
        <v>0.1022</v>
      </c>
    </row>
    <row r="501" spans="1:36" x14ac:dyDescent="0.3">
      <c r="A501" s="1">
        <v>43234.482638888891</v>
      </c>
      <c r="B501" s="5">
        <v>43234.482638888891</v>
      </c>
      <c r="C501">
        <v>5</v>
      </c>
      <c r="D501">
        <v>14</v>
      </c>
      <c r="E501">
        <v>2018</v>
      </c>
      <c r="F501">
        <v>11</v>
      </c>
      <c r="G501">
        <v>35</v>
      </c>
      <c r="H501">
        <v>0</v>
      </c>
      <c r="I501">
        <v>0</v>
      </c>
      <c r="J501">
        <v>110000</v>
      </c>
      <c r="K501">
        <v>0.122</v>
      </c>
      <c r="L501">
        <v>-7.9000000000000001E-2</v>
      </c>
      <c r="M501">
        <v>4.7E-2</v>
      </c>
      <c r="N501">
        <v>76</v>
      </c>
      <c r="O501">
        <v>89</v>
      </c>
      <c r="P501">
        <v>75</v>
      </c>
      <c r="Q501">
        <v>12.5</v>
      </c>
      <c r="R501">
        <v>1467</v>
      </c>
      <c r="S501">
        <v>1499.2</v>
      </c>
      <c r="T501">
        <v>209.3</v>
      </c>
      <c r="U501">
        <v>-7.4</v>
      </c>
      <c r="V501">
        <v>-12.6</v>
      </c>
      <c r="W501">
        <v>1934.7429999999999</v>
      </c>
      <c r="X501">
        <v>1915.251</v>
      </c>
      <c r="Y501">
        <v>4.12</v>
      </c>
      <c r="Z501">
        <v>0</v>
      </c>
      <c r="AA501">
        <v>14670</v>
      </c>
      <c r="AB501">
        <v>0.14499999999999999</v>
      </c>
      <c r="AC501">
        <f t="shared" si="28"/>
        <v>14.499999999999998</v>
      </c>
      <c r="AD501">
        <v>122.91</v>
      </c>
      <c r="AE501">
        <v>140</v>
      </c>
      <c r="AF501" s="2">
        <v>56</v>
      </c>
      <c r="AG501" s="4">
        <v>0.24416666666666667</v>
      </c>
      <c r="AH501" s="3">
        <f t="shared" si="29"/>
        <v>0.42760166666666666</v>
      </c>
      <c r="AI501">
        <f t="shared" si="30"/>
        <v>0.21599999999999997</v>
      </c>
      <c r="AJ501">
        <f t="shared" si="31"/>
        <v>8.7599999999999997E-2</v>
      </c>
    </row>
    <row r="502" spans="1:36" x14ac:dyDescent="0.3">
      <c r="A502" s="1">
        <v>43234.486111111109</v>
      </c>
      <c r="B502" s="5">
        <v>43234.486111111109</v>
      </c>
      <c r="C502">
        <v>5</v>
      </c>
      <c r="D502">
        <v>14</v>
      </c>
      <c r="E502">
        <v>2018</v>
      </c>
      <c r="F502">
        <v>11</v>
      </c>
      <c r="G502">
        <v>40</v>
      </c>
      <c r="H502">
        <v>0</v>
      </c>
      <c r="I502">
        <v>0</v>
      </c>
      <c r="J502">
        <v>110000</v>
      </c>
      <c r="K502">
        <v>0.105</v>
      </c>
      <c r="L502">
        <v>-9.4E-2</v>
      </c>
      <c r="M502">
        <v>8.1000000000000003E-2</v>
      </c>
      <c r="N502">
        <v>78</v>
      </c>
      <c r="O502">
        <v>87</v>
      </c>
      <c r="P502">
        <v>78</v>
      </c>
      <c r="Q502">
        <v>12.5</v>
      </c>
      <c r="R502">
        <v>1467</v>
      </c>
      <c r="S502">
        <v>1499.2</v>
      </c>
      <c r="T502">
        <v>209.2</v>
      </c>
      <c r="U502">
        <v>-7.5</v>
      </c>
      <c r="V502">
        <v>-12.6</v>
      </c>
      <c r="W502">
        <v>1934.797</v>
      </c>
      <c r="X502">
        <v>1915.3040000000001</v>
      </c>
      <c r="Y502">
        <v>4.12</v>
      </c>
      <c r="Z502">
        <v>0</v>
      </c>
      <c r="AA502">
        <v>14670</v>
      </c>
      <c r="AB502">
        <v>0.14099999999999999</v>
      </c>
      <c r="AC502">
        <f t="shared" si="28"/>
        <v>14.099999999999998</v>
      </c>
      <c r="AD502">
        <v>131.77000000000001</v>
      </c>
      <c r="AE502">
        <v>165</v>
      </c>
      <c r="AF502" s="2">
        <v>57</v>
      </c>
      <c r="AG502" s="4">
        <v>0.24633333333333335</v>
      </c>
      <c r="AH502" s="3">
        <f t="shared" si="29"/>
        <v>0.43053533333333338</v>
      </c>
      <c r="AI502">
        <f t="shared" si="30"/>
        <v>0.27599999999999997</v>
      </c>
      <c r="AJ502">
        <f t="shared" si="31"/>
        <v>9.4899999999999998E-2</v>
      </c>
    </row>
    <row r="503" spans="1:36" x14ac:dyDescent="0.3">
      <c r="A503" s="1">
        <v>43234.489583333336</v>
      </c>
      <c r="B503" s="5">
        <v>43234.489583333336</v>
      </c>
      <c r="C503">
        <v>5</v>
      </c>
      <c r="D503">
        <v>14</v>
      </c>
      <c r="E503">
        <v>2018</v>
      </c>
      <c r="F503">
        <v>11</v>
      </c>
      <c r="G503">
        <v>45</v>
      </c>
      <c r="H503">
        <v>0</v>
      </c>
      <c r="I503">
        <v>0</v>
      </c>
      <c r="J503">
        <v>110000</v>
      </c>
      <c r="K503">
        <v>0.08</v>
      </c>
      <c r="L503">
        <v>-6.2E-2</v>
      </c>
      <c r="M503">
        <v>1.7000000000000001E-2</v>
      </c>
      <c r="N503">
        <v>72</v>
      </c>
      <c r="O503">
        <v>82</v>
      </c>
      <c r="P503">
        <v>70</v>
      </c>
      <c r="Q503">
        <v>12.5</v>
      </c>
      <c r="R503">
        <v>1467</v>
      </c>
      <c r="S503">
        <v>1499.2</v>
      </c>
      <c r="T503">
        <v>209.3</v>
      </c>
      <c r="U503">
        <v>-7.5</v>
      </c>
      <c r="V503">
        <v>-12.6</v>
      </c>
      <c r="W503">
        <v>1934.8620000000001</v>
      </c>
      <c r="X503">
        <v>1915.3679999999999</v>
      </c>
      <c r="Y503">
        <v>4.13</v>
      </c>
      <c r="Z503">
        <v>0</v>
      </c>
      <c r="AA503">
        <v>14670</v>
      </c>
      <c r="AB503">
        <v>0.10100000000000001</v>
      </c>
      <c r="AC503">
        <f t="shared" si="28"/>
        <v>10.100000000000001</v>
      </c>
      <c r="AD503">
        <v>128.03</v>
      </c>
      <c r="AE503">
        <v>143</v>
      </c>
      <c r="AF503" s="2">
        <v>57</v>
      </c>
      <c r="AG503" s="4">
        <v>0.16933333333333334</v>
      </c>
      <c r="AH503" s="3">
        <f t="shared" si="29"/>
        <v>0.32627733333333336</v>
      </c>
      <c r="AI503">
        <f t="shared" si="30"/>
        <v>0.22319999999999998</v>
      </c>
      <c r="AJ503">
        <f t="shared" si="31"/>
        <v>9.4899999999999998E-2</v>
      </c>
    </row>
    <row r="504" spans="1:36" x14ac:dyDescent="0.3">
      <c r="A504" s="1">
        <v>43234.493055555555</v>
      </c>
      <c r="B504" s="5">
        <v>43234.493055555555</v>
      </c>
      <c r="C504">
        <v>5</v>
      </c>
      <c r="D504">
        <v>14</v>
      </c>
      <c r="E504">
        <v>2018</v>
      </c>
      <c r="F504">
        <v>11</v>
      </c>
      <c r="G504">
        <v>50</v>
      </c>
      <c r="H504">
        <v>0</v>
      </c>
      <c r="I504">
        <v>0</v>
      </c>
      <c r="J504">
        <v>110000</v>
      </c>
      <c r="K504">
        <v>4.9000000000000002E-2</v>
      </c>
      <c r="L504">
        <v>-7.1999999999999995E-2</v>
      </c>
      <c r="M504">
        <v>1.4999999999999999E-2</v>
      </c>
      <c r="N504">
        <v>71</v>
      </c>
      <c r="O504">
        <v>81</v>
      </c>
      <c r="P504">
        <v>71</v>
      </c>
      <c r="Q504">
        <v>12.5</v>
      </c>
      <c r="R504">
        <v>1467.1</v>
      </c>
      <c r="S504">
        <v>1499.2</v>
      </c>
      <c r="T504">
        <v>209.2</v>
      </c>
      <c r="U504">
        <v>-7.5</v>
      </c>
      <c r="V504">
        <v>-12.6</v>
      </c>
      <c r="W504">
        <v>1934.914</v>
      </c>
      <c r="X504">
        <v>1915.4190000000001</v>
      </c>
      <c r="Y504">
        <v>4.1399999999999997</v>
      </c>
      <c r="Z504">
        <v>0</v>
      </c>
      <c r="AA504">
        <v>14671</v>
      </c>
      <c r="AB504">
        <v>8.6999999999999994E-2</v>
      </c>
      <c r="AC504">
        <f t="shared" si="28"/>
        <v>8.6999999999999993</v>
      </c>
      <c r="AD504">
        <v>145.56</v>
      </c>
      <c r="AE504">
        <v>138</v>
      </c>
      <c r="AF504" s="2">
        <v>57</v>
      </c>
      <c r="AG504" s="4">
        <v>0.17233333333333334</v>
      </c>
      <c r="AH504" s="3">
        <f t="shared" si="29"/>
        <v>0.33033933333333332</v>
      </c>
      <c r="AI504">
        <f t="shared" si="30"/>
        <v>0.21119999999999997</v>
      </c>
      <c r="AJ504">
        <f t="shared" si="31"/>
        <v>9.4899999999999998E-2</v>
      </c>
    </row>
    <row r="505" spans="1:36" x14ac:dyDescent="0.3">
      <c r="A505" s="1">
        <v>43234.496527777781</v>
      </c>
      <c r="B505" s="5">
        <v>43234.496527777781</v>
      </c>
      <c r="C505">
        <v>5</v>
      </c>
      <c r="D505">
        <v>14</v>
      </c>
      <c r="E505">
        <v>2018</v>
      </c>
      <c r="F505">
        <v>11</v>
      </c>
      <c r="G505">
        <v>55</v>
      </c>
      <c r="H505">
        <v>0</v>
      </c>
      <c r="I505">
        <v>0</v>
      </c>
      <c r="J505">
        <v>110000</v>
      </c>
      <c r="K505">
        <v>0.14299999999999999</v>
      </c>
      <c r="L505">
        <v>-0.106</v>
      </c>
      <c r="M505">
        <v>8.4000000000000005E-2</v>
      </c>
      <c r="N505">
        <v>72</v>
      </c>
      <c r="O505">
        <v>83</v>
      </c>
      <c r="P505">
        <v>73</v>
      </c>
      <c r="Q505">
        <v>12.5</v>
      </c>
      <c r="R505">
        <v>1467.1</v>
      </c>
      <c r="S505">
        <v>1499.2</v>
      </c>
      <c r="T505">
        <v>209.2</v>
      </c>
      <c r="U505">
        <v>-7.5</v>
      </c>
      <c r="V505">
        <v>-12.6</v>
      </c>
      <c r="W505">
        <v>1934.973</v>
      </c>
      <c r="X505">
        <v>1915.4780000000001</v>
      </c>
      <c r="Y505">
        <v>4.1399999999999997</v>
      </c>
      <c r="Z505">
        <v>0</v>
      </c>
      <c r="AA505">
        <v>14671</v>
      </c>
      <c r="AB505">
        <v>0.17799999999999999</v>
      </c>
      <c r="AC505">
        <f t="shared" si="28"/>
        <v>17.8</v>
      </c>
      <c r="AD505">
        <v>126.61</v>
      </c>
      <c r="AE505">
        <v>147</v>
      </c>
      <c r="AF505" s="2">
        <v>59</v>
      </c>
      <c r="AG505" s="4">
        <v>0.20100000000000007</v>
      </c>
      <c r="AH505" s="3">
        <f t="shared" si="29"/>
        <v>0.36915400000000009</v>
      </c>
      <c r="AI505">
        <f t="shared" si="30"/>
        <v>0.23279999999999998</v>
      </c>
      <c r="AJ505">
        <f t="shared" si="31"/>
        <v>0.1095</v>
      </c>
    </row>
    <row r="506" spans="1:36" x14ac:dyDescent="0.3">
      <c r="A506" s="1">
        <v>43234.5</v>
      </c>
      <c r="B506" s="5">
        <v>43234.5</v>
      </c>
      <c r="C506">
        <v>5</v>
      </c>
      <c r="D506">
        <v>14</v>
      </c>
      <c r="E506">
        <v>2018</v>
      </c>
      <c r="F506">
        <v>12</v>
      </c>
      <c r="G506">
        <v>0</v>
      </c>
      <c r="H506">
        <v>0</v>
      </c>
      <c r="I506">
        <v>0</v>
      </c>
      <c r="J506">
        <v>110000</v>
      </c>
      <c r="K506">
        <v>8.5000000000000006E-2</v>
      </c>
      <c r="L506">
        <v>-8.2000000000000003E-2</v>
      </c>
      <c r="M506">
        <v>3.3000000000000002E-2</v>
      </c>
      <c r="N506">
        <v>71</v>
      </c>
      <c r="O506">
        <v>82</v>
      </c>
      <c r="P506">
        <v>69</v>
      </c>
      <c r="Q506">
        <v>12.5</v>
      </c>
      <c r="R506">
        <v>1467.1</v>
      </c>
      <c r="S506">
        <v>1499.3</v>
      </c>
      <c r="T506">
        <v>209.1</v>
      </c>
      <c r="U506">
        <v>-7.5</v>
      </c>
      <c r="V506">
        <v>-12.6</v>
      </c>
      <c r="W506">
        <v>1935.0630000000001</v>
      </c>
      <c r="X506">
        <v>1915.566</v>
      </c>
      <c r="Y506">
        <v>4.1500000000000004</v>
      </c>
      <c r="Z506">
        <v>0</v>
      </c>
      <c r="AA506">
        <v>14671</v>
      </c>
      <c r="AB506">
        <v>0.11799999999999999</v>
      </c>
      <c r="AC506">
        <f t="shared" si="28"/>
        <v>11.799999999999999</v>
      </c>
      <c r="AD506">
        <v>133.94999999999999</v>
      </c>
      <c r="AE506">
        <v>136</v>
      </c>
      <c r="AF506" s="2">
        <v>58</v>
      </c>
      <c r="AG506" s="4">
        <v>0.155</v>
      </c>
      <c r="AH506" s="3">
        <f t="shared" si="29"/>
        <v>0.30686999999999998</v>
      </c>
      <c r="AI506">
        <f t="shared" si="30"/>
        <v>0.20639999999999997</v>
      </c>
      <c r="AJ506">
        <f t="shared" si="31"/>
        <v>0.1022</v>
      </c>
    </row>
    <row r="507" spans="1:36" x14ac:dyDescent="0.3">
      <c r="A507" s="1">
        <v>43234.503472222219</v>
      </c>
      <c r="B507" s="5">
        <v>43234.503472222219</v>
      </c>
      <c r="C507">
        <v>5</v>
      </c>
      <c r="D507">
        <v>14</v>
      </c>
      <c r="E507">
        <v>2018</v>
      </c>
      <c r="F507">
        <v>12</v>
      </c>
      <c r="G507">
        <v>5</v>
      </c>
      <c r="H507">
        <v>0</v>
      </c>
      <c r="I507">
        <v>0</v>
      </c>
      <c r="J507">
        <v>110000</v>
      </c>
      <c r="K507">
        <v>0.106</v>
      </c>
      <c r="L507">
        <v>-7.8E-2</v>
      </c>
      <c r="M507">
        <v>0.04</v>
      </c>
      <c r="N507">
        <v>69</v>
      </c>
      <c r="O507">
        <v>81</v>
      </c>
      <c r="P507">
        <v>69</v>
      </c>
      <c r="Q507">
        <v>12.5</v>
      </c>
      <c r="R507">
        <v>1467.3</v>
      </c>
      <c r="S507">
        <v>1499.4</v>
      </c>
      <c r="T507">
        <v>209.2</v>
      </c>
      <c r="U507">
        <v>-7.4</v>
      </c>
      <c r="V507">
        <v>-12.6</v>
      </c>
      <c r="W507">
        <v>1935.1110000000001</v>
      </c>
      <c r="X507">
        <v>1915.614</v>
      </c>
      <c r="Y507">
        <v>4.18</v>
      </c>
      <c r="Z507">
        <v>0</v>
      </c>
      <c r="AA507">
        <v>14673</v>
      </c>
      <c r="AB507">
        <v>0.13200000000000001</v>
      </c>
      <c r="AC507">
        <f t="shared" si="28"/>
        <v>13.200000000000001</v>
      </c>
      <c r="AD507">
        <v>126.16</v>
      </c>
      <c r="AE507">
        <v>146</v>
      </c>
      <c r="AF507" s="2">
        <v>58</v>
      </c>
      <c r="AG507" s="4">
        <v>0.16733333333333347</v>
      </c>
      <c r="AH507" s="3">
        <f t="shared" si="29"/>
        <v>0.32356933333333354</v>
      </c>
      <c r="AI507">
        <f t="shared" si="30"/>
        <v>0.23039999999999999</v>
      </c>
      <c r="AJ507">
        <f t="shared" si="31"/>
        <v>0.1022</v>
      </c>
    </row>
    <row r="508" spans="1:36" x14ac:dyDescent="0.3">
      <c r="A508" s="1">
        <v>43234.506944444445</v>
      </c>
      <c r="B508" s="5">
        <v>43234.506944444445</v>
      </c>
      <c r="C508">
        <v>5</v>
      </c>
      <c r="D508">
        <v>14</v>
      </c>
      <c r="E508">
        <v>2018</v>
      </c>
      <c r="F508">
        <v>12</v>
      </c>
      <c r="G508">
        <v>10</v>
      </c>
      <c r="H508">
        <v>0</v>
      </c>
      <c r="I508">
        <v>0</v>
      </c>
      <c r="J508">
        <v>110000</v>
      </c>
      <c r="K508">
        <v>5.6000000000000001E-2</v>
      </c>
      <c r="L508">
        <v>-7.2999999999999995E-2</v>
      </c>
      <c r="M508">
        <v>3.4000000000000002E-2</v>
      </c>
      <c r="N508">
        <v>69</v>
      </c>
      <c r="O508">
        <v>80</v>
      </c>
      <c r="P508">
        <v>70</v>
      </c>
      <c r="Q508">
        <v>12.5</v>
      </c>
      <c r="R508">
        <v>1467.2</v>
      </c>
      <c r="S508">
        <v>1499.4</v>
      </c>
      <c r="T508">
        <v>209.2</v>
      </c>
      <c r="U508">
        <v>-7.5</v>
      </c>
      <c r="V508">
        <v>-12.6</v>
      </c>
      <c r="W508">
        <v>1935.163</v>
      </c>
      <c r="X508">
        <v>1915.665</v>
      </c>
      <c r="Y508">
        <v>4.17</v>
      </c>
      <c r="Z508">
        <v>0</v>
      </c>
      <c r="AA508">
        <v>14672</v>
      </c>
      <c r="AB508">
        <v>9.1999999999999998E-2</v>
      </c>
      <c r="AC508">
        <f t="shared" si="28"/>
        <v>9.1999999999999993</v>
      </c>
      <c r="AD508">
        <v>142.24</v>
      </c>
      <c r="AE508">
        <v>151</v>
      </c>
      <c r="AF508" s="2">
        <v>57</v>
      </c>
      <c r="AG508" s="4">
        <v>0.17733333333333343</v>
      </c>
      <c r="AH508" s="3">
        <f t="shared" si="29"/>
        <v>0.33710933333333348</v>
      </c>
      <c r="AI508">
        <f t="shared" si="30"/>
        <v>0.24239999999999998</v>
      </c>
      <c r="AJ508">
        <f t="shared" si="31"/>
        <v>9.4899999999999998E-2</v>
      </c>
    </row>
    <row r="509" spans="1:36" x14ac:dyDescent="0.3">
      <c r="A509" s="1">
        <v>43234.510416666664</v>
      </c>
      <c r="B509" s="5">
        <v>43234.510416666664</v>
      </c>
      <c r="C509">
        <v>5</v>
      </c>
      <c r="D509">
        <v>14</v>
      </c>
      <c r="E509">
        <v>2018</v>
      </c>
      <c r="F509">
        <v>12</v>
      </c>
      <c r="G509">
        <v>15</v>
      </c>
      <c r="H509">
        <v>0</v>
      </c>
      <c r="I509">
        <v>0</v>
      </c>
      <c r="J509">
        <v>110000</v>
      </c>
      <c r="K509">
        <v>0.10100000000000001</v>
      </c>
      <c r="L509">
        <v>-0.09</v>
      </c>
      <c r="M509">
        <v>3.3000000000000002E-2</v>
      </c>
      <c r="N509">
        <v>69</v>
      </c>
      <c r="O509">
        <v>81</v>
      </c>
      <c r="P509">
        <v>70</v>
      </c>
      <c r="Q509">
        <v>12.5</v>
      </c>
      <c r="R509">
        <v>1467.3</v>
      </c>
      <c r="S509">
        <v>1499.4</v>
      </c>
      <c r="T509">
        <v>209.2</v>
      </c>
      <c r="U509">
        <v>-7.5</v>
      </c>
      <c r="V509">
        <v>-12.6</v>
      </c>
      <c r="W509">
        <v>1935.229</v>
      </c>
      <c r="X509">
        <v>1915.73</v>
      </c>
      <c r="Y509">
        <v>4.18</v>
      </c>
      <c r="Z509">
        <v>0</v>
      </c>
      <c r="AA509">
        <v>14673</v>
      </c>
      <c r="AB509">
        <v>0.13500000000000001</v>
      </c>
      <c r="AC509">
        <f t="shared" si="28"/>
        <v>13.5</v>
      </c>
      <c r="AD509">
        <v>131.63</v>
      </c>
      <c r="AE509">
        <v>147</v>
      </c>
      <c r="AF509" s="2">
        <v>61</v>
      </c>
      <c r="AG509" s="4">
        <v>0.16833333333333336</v>
      </c>
      <c r="AH509" s="3">
        <f t="shared" si="29"/>
        <v>0.3249233333333334</v>
      </c>
      <c r="AI509">
        <f t="shared" si="30"/>
        <v>0.23279999999999998</v>
      </c>
      <c r="AJ509">
        <f t="shared" si="31"/>
        <v>0.1241</v>
      </c>
    </row>
    <row r="510" spans="1:36" x14ac:dyDescent="0.3">
      <c r="A510" s="1">
        <v>43234.513888888891</v>
      </c>
      <c r="B510" s="5">
        <v>43234.513888888891</v>
      </c>
      <c r="C510">
        <v>5</v>
      </c>
      <c r="D510">
        <v>14</v>
      </c>
      <c r="E510">
        <v>2018</v>
      </c>
      <c r="F510">
        <v>12</v>
      </c>
      <c r="G510">
        <v>20</v>
      </c>
      <c r="H510">
        <v>0</v>
      </c>
      <c r="I510">
        <v>0</v>
      </c>
      <c r="J510">
        <v>110000</v>
      </c>
      <c r="K510">
        <v>8.5999999999999993E-2</v>
      </c>
      <c r="L510">
        <v>-7.1999999999999995E-2</v>
      </c>
      <c r="M510">
        <v>5.0000000000000001E-3</v>
      </c>
      <c r="N510">
        <v>71</v>
      </c>
      <c r="O510">
        <v>80</v>
      </c>
      <c r="P510">
        <v>70</v>
      </c>
      <c r="Q510">
        <v>12.5</v>
      </c>
      <c r="R510">
        <v>1467.3</v>
      </c>
      <c r="S510">
        <v>1499.5</v>
      </c>
      <c r="T510">
        <v>209.4</v>
      </c>
      <c r="U510">
        <v>-7.4</v>
      </c>
      <c r="V510">
        <v>-12.6</v>
      </c>
      <c r="W510">
        <v>1935.296</v>
      </c>
      <c r="X510">
        <v>1915.796</v>
      </c>
      <c r="Y510">
        <v>4.1900000000000004</v>
      </c>
      <c r="Z510">
        <v>0</v>
      </c>
      <c r="AA510">
        <v>14673</v>
      </c>
      <c r="AB510">
        <v>0.112</v>
      </c>
      <c r="AC510">
        <f t="shared" si="28"/>
        <v>11.200000000000001</v>
      </c>
      <c r="AD510">
        <v>129.81</v>
      </c>
      <c r="AE510">
        <v>139</v>
      </c>
      <c r="AF510" s="2">
        <v>59</v>
      </c>
      <c r="AG510" s="4">
        <v>0.17349999999999996</v>
      </c>
      <c r="AH510" s="3">
        <f t="shared" si="29"/>
        <v>0.33191899999999996</v>
      </c>
      <c r="AI510">
        <f t="shared" si="30"/>
        <v>0.21359999999999998</v>
      </c>
      <c r="AJ510">
        <f t="shared" si="31"/>
        <v>0.1095</v>
      </c>
    </row>
    <row r="511" spans="1:36" x14ac:dyDescent="0.3">
      <c r="A511" s="1">
        <v>43234.517361111109</v>
      </c>
      <c r="B511" s="5">
        <v>43234.517361111109</v>
      </c>
      <c r="C511">
        <v>5</v>
      </c>
      <c r="D511">
        <v>14</v>
      </c>
      <c r="E511">
        <v>2018</v>
      </c>
      <c r="F511">
        <v>12</v>
      </c>
      <c r="G511">
        <v>25</v>
      </c>
      <c r="H511">
        <v>0</v>
      </c>
      <c r="I511">
        <v>0</v>
      </c>
      <c r="J511">
        <v>110000</v>
      </c>
      <c r="K511">
        <v>9.6000000000000002E-2</v>
      </c>
      <c r="L511">
        <v>-7.4999999999999997E-2</v>
      </c>
      <c r="M511">
        <v>6.2E-2</v>
      </c>
      <c r="N511">
        <v>68</v>
      </c>
      <c r="O511">
        <v>79</v>
      </c>
      <c r="P511">
        <v>69</v>
      </c>
      <c r="Q511">
        <v>12.5</v>
      </c>
      <c r="R511">
        <v>1467.4</v>
      </c>
      <c r="S511">
        <v>1499.5</v>
      </c>
      <c r="T511">
        <v>209.2</v>
      </c>
      <c r="U511">
        <v>-7.5</v>
      </c>
      <c r="V511">
        <v>-12.6</v>
      </c>
      <c r="W511">
        <v>1935.374</v>
      </c>
      <c r="X511">
        <v>1915.873</v>
      </c>
      <c r="Y511">
        <v>4.21</v>
      </c>
      <c r="Z511">
        <v>0</v>
      </c>
      <c r="AA511">
        <v>14674</v>
      </c>
      <c r="AB511">
        <v>0.122</v>
      </c>
      <c r="AC511">
        <f t="shared" si="28"/>
        <v>12.2</v>
      </c>
      <c r="AD511">
        <v>127.83</v>
      </c>
      <c r="AE511">
        <v>170</v>
      </c>
      <c r="AF511" s="2">
        <v>56</v>
      </c>
      <c r="AG511" s="4">
        <v>0.15333333333333338</v>
      </c>
      <c r="AH511" s="3">
        <f t="shared" si="29"/>
        <v>0.3046133333333334</v>
      </c>
      <c r="AI511">
        <f t="shared" si="30"/>
        <v>0.28799999999999998</v>
      </c>
      <c r="AJ511">
        <f t="shared" si="31"/>
        <v>8.7599999999999997E-2</v>
      </c>
    </row>
    <row r="512" spans="1:36" x14ac:dyDescent="0.3">
      <c r="A512" s="1">
        <v>43234.520833333336</v>
      </c>
      <c r="B512" s="5">
        <v>43234.520833333336</v>
      </c>
      <c r="C512">
        <v>5</v>
      </c>
      <c r="D512">
        <v>14</v>
      </c>
      <c r="E512">
        <v>2018</v>
      </c>
      <c r="F512">
        <v>12</v>
      </c>
      <c r="G512">
        <v>30</v>
      </c>
      <c r="H512">
        <v>0</v>
      </c>
      <c r="I512">
        <v>0</v>
      </c>
      <c r="J512">
        <v>110000</v>
      </c>
      <c r="K512">
        <v>7.9000000000000001E-2</v>
      </c>
      <c r="L512">
        <v>-8.2000000000000003E-2</v>
      </c>
      <c r="M512">
        <v>2.4E-2</v>
      </c>
      <c r="N512">
        <v>68</v>
      </c>
      <c r="O512">
        <v>80</v>
      </c>
      <c r="P512">
        <v>69</v>
      </c>
      <c r="Q512">
        <v>12.5</v>
      </c>
      <c r="R512">
        <v>1467.5</v>
      </c>
      <c r="S512">
        <v>1499.6</v>
      </c>
      <c r="T512">
        <v>209.3</v>
      </c>
      <c r="U512">
        <v>-7.5</v>
      </c>
      <c r="V512">
        <v>-12.6</v>
      </c>
      <c r="W512">
        <v>1935.441</v>
      </c>
      <c r="X512">
        <v>1915.9390000000001</v>
      </c>
      <c r="Y512">
        <v>4.2300000000000004</v>
      </c>
      <c r="Z512">
        <v>0</v>
      </c>
      <c r="AA512">
        <v>14675</v>
      </c>
      <c r="AB512">
        <v>0.113</v>
      </c>
      <c r="AC512">
        <f t="shared" si="28"/>
        <v>11.3</v>
      </c>
      <c r="AD512">
        <v>136.09</v>
      </c>
      <c r="AE512">
        <v>137</v>
      </c>
      <c r="AF512" s="2">
        <v>57</v>
      </c>
      <c r="AG512" s="4">
        <v>0.16866666666666669</v>
      </c>
      <c r="AH512" s="3">
        <f t="shared" si="29"/>
        <v>0.3253746666666667</v>
      </c>
      <c r="AI512">
        <f t="shared" si="30"/>
        <v>0.20879999999999999</v>
      </c>
      <c r="AJ512">
        <f t="shared" si="31"/>
        <v>9.4899999999999998E-2</v>
      </c>
    </row>
    <row r="513" spans="1:36" x14ac:dyDescent="0.3">
      <c r="A513" s="1">
        <v>43234.524305555555</v>
      </c>
      <c r="B513" s="5">
        <v>43234.524305555555</v>
      </c>
      <c r="C513">
        <v>5</v>
      </c>
      <c r="D513">
        <v>14</v>
      </c>
      <c r="E513">
        <v>2018</v>
      </c>
      <c r="F513">
        <v>12</v>
      </c>
      <c r="G513">
        <v>35</v>
      </c>
      <c r="H513">
        <v>0</v>
      </c>
      <c r="I513">
        <v>0</v>
      </c>
      <c r="J513">
        <v>110000</v>
      </c>
      <c r="K513">
        <v>7.8E-2</v>
      </c>
      <c r="L513">
        <v>-8.7999999999999995E-2</v>
      </c>
      <c r="M513">
        <v>4.0000000000000001E-3</v>
      </c>
      <c r="N513">
        <v>67</v>
      </c>
      <c r="O513">
        <v>79</v>
      </c>
      <c r="P513">
        <v>69</v>
      </c>
      <c r="Q513">
        <v>12.5</v>
      </c>
      <c r="R513">
        <v>1467.5</v>
      </c>
      <c r="S513">
        <v>1499.6</v>
      </c>
      <c r="T513">
        <v>209.3</v>
      </c>
      <c r="U513">
        <v>-7.5</v>
      </c>
      <c r="V513">
        <v>-12.6</v>
      </c>
      <c r="W513">
        <v>1935.5219999999999</v>
      </c>
      <c r="X513">
        <v>1916.019</v>
      </c>
      <c r="Y513">
        <v>4.2300000000000004</v>
      </c>
      <c r="Z513">
        <v>0</v>
      </c>
      <c r="AA513">
        <v>14675</v>
      </c>
      <c r="AB513">
        <v>0.11700000000000001</v>
      </c>
      <c r="AC513">
        <f t="shared" si="28"/>
        <v>11.700000000000001</v>
      </c>
      <c r="AD513">
        <v>138.53</v>
      </c>
      <c r="AE513">
        <v>146</v>
      </c>
      <c r="AF513" s="2">
        <v>58</v>
      </c>
      <c r="AG513" s="4">
        <v>0.15916666666666671</v>
      </c>
      <c r="AH513" s="3">
        <f t="shared" si="29"/>
        <v>0.31251166666666674</v>
      </c>
      <c r="AI513">
        <f t="shared" si="30"/>
        <v>0.23039999999999999</v>
      </c>
      <c r="AJ513">
        <f t="shared" si="31"/>
        <v>0.1022</v>
      </c>
    </row>
    <row r="514" spans="1:36" x14ac:dyDescent="0.3">
      <c r="A514" s="1">
        <v>43234.527777777781</v>
      </c>
      <c r="B514" s="5">
        <v>43234.527777777781</v>
      </c>
      <c r="C514">
        <v>5</v>
      </c>
      <c r="D514">
        <v>14</v>
      </c>
      <c r="E514">
        <v>2018</v>
      </c>
      <c r="F514">
        <v>12</v>
      </c>
      <c r="G514">
        <v>40</v>
      </c>
      <c r="H514">
        <v>0</v>
      </c>
      <c r="I514">
        <v>0</v>
      </c>
      <c r="J514">
        <v>110000</v>
      </c>
      <c r="K514">
        <v>4.3999999999999997E-2</v>
      </c>
      <c r="L514">
        <v>-9.4E-2</v>
      </c>
      <c r="M514">
        <v>4.0000000000000001E-3</v>
      </c>
      <c r="N514">
        <v>67</v>
      </c>
      <c r="O514">
        <v>81</v>
      </c>
      <c r="P514">
        <v>67</v>
      </c>
      <c r="Q514">
        <v>12.5</v>
      </c>
      <c r="R514">
        <v>1467.5</v>
      </c>
      <c r="S514">
        <v>1499.6</v>
      </c>
      <c r="T514">
        <v>209.4</v>
      </c>
      <c r="U514">
        <v>-7.4</v>
      </c>
      <c r="V514">
        <v>-12.5</v>
      </c>
      <c r="W514">
        <v>1935.547</v>
      </c>
      <c r="X514">
        <v>1916.0429999999999</v>
      </c>
      <c r="Y514">
        <v>4.22</v>
      </c>
      <c r="Z514">
        <v>0</v>
      </c>
      <c r="AA514">
        <v>14675</v>
      </c>
      <c r="AB514">
        <v>0.104</v>
      </c>
      <c r="AC514">
        <f t="shared" si="28"/>
        <v>10.4</v>
      </c>
      <c r="AD514">
        <v>154.94999999999999</v>
      </c>
      <c r="AE514">
        <v>211</v>
      </c>
      <c r="AF514" s="2">
        <v>57</v>
      </c>
      <c r="AG514" s="4">
        <v>0.14833333333333332</v>
      </c>
      <c r="AH514" s="3">
        <f t="shared" si="29"/>
        <v>0.29784333333333335</v>
      </c>
      <c r="AI514">
        <f t="shared" si="30"/>
        <v>0.38639999999999997</v>
      </c>
      <c r="AJ514">
        <f t="shared" si="31"/>
        <v>9.4899999999999998E-2</v>
      </c>
    </row>
    <row r="515" spans="1:36" x14ac:dyDescent="0.3">
      <c r="A515" s="1">
        <v>43234.53125</v>
      </c>
      <c r="B515" s="5">
        <v>43234.53125</v>
      </c>
      <c r="C515">
        <v>5</v>
      </c>
      <c r="D515">
        <v>14</v>
      </c>
      <c r="E515">
        <v>2018</v>
      </c>
      <c r="F515">
        <v>12</v>
      </c>
      <c r="G515">
        <v>45</v>
      </c>
      <c r="H515">
        <v>0</v>
      </c>
      <c r="I515">
        <v>0</v>
      </c>
      <c r="J515">
        <v>110000</v>
      </c>
      <c r="K515">
        <v>7.1999999999999995E-2</v>
      </c>
      <c r="L515">
        <v>-0.08</v>
      </c>
      <c r="M515">
        <v>4.0000000000000001E-3</v>
      </c>
      <c r="N515">
        <v>67</v>
      </c>
      <c r="O515">
        <v>80</v>
      </c>
      <c r="P515">
        <v>68</v>
      </c>
      <c r="Q515">
        <v>12.5</v>
      </c>
      <c r="R515">
        <v>1467.6</v>
      </c>
      <c r="S515">
        <v>1499.7</v>
      </c>
      <c r="T515">
        <v>209.1</v>
      </c>
      <c r="U515">
        <v>-7.4</v>
      </c>
      <c r="V515">
        <v>-12.4</v>
      </c>
      <c r="W515">
        <v>1935.605</v>
      </c>
      <c r="X515">
        <v>1916.1</v>
      </c>
      <c r="Y515">
        <v>4.25</v>
      </c>
      <c r="Z515">
        <v>0</v>
      </c>
      <c r="AA515">
        <v>14676</v>
      </c>
      <c r="AB515">
        <v>0.107</v>
      </c>
      <c r="AC515">
        <f t="shared" ref="AC515:AC578" si="32">AB515*100</f>
        <v>10.7</v>
      </c>
      <c r="AD515">
        <v>138.09</v>
      </c>
      <c r="AE515">
        <v>133</v>
      </c>
      <c r="AF515" s="2">
        <v>56</v>
      </c>
      <c r="AG515" s="4">
        <v>0.15983333333333338</v>
      </c>
      <c r="AH515" s="3">
        <f t="shared" ref="AH515:AH562" si="33">(1.354*AG515)+0.097</f>
        <v>0.31341433333333341</v>
      </c>
      <c r="AI515">
        <f t="shared" ref="AI515:AI578" si="34">0.0024* (AE515-50)</f>
        <v>0.19919999999999999</v>
      </c>
      <c r="AJ515">
        <f t="shared" ref="AJ515:AJ578" si="35">0.0073 * (AF515-44)</f>
        <v>8.7599999999999997E-2</v>
      </c>
    </row>
    <row r="516" spans="1:36" x14ac:dyDescent="0.3">
      <c r="A516" s="1">
        <v>43234.534722222219</v>
      </c>
      <c r="B516" s="5">
        <v>43234.534722222219</v>
      </c>
      <c r="C516">
        <v>5</v>
      </c>
      <c r="D516">
        <v>14</v>
      </c>
      <c r="E516">
        <v>2018</v>
      </c>
      <c r="F516">
        <v>12</v>
      </c>
      <c r="G516">
        <v>50</v>
      </c>
      <c r="H516">
        <v>0</v>
      </c>
      <c r="I516">
        <v>0</v>
      </c>
      <c r="J516">
        <v>110000</v>
      </c>
      <c r="K516">
        <v>7.2999999999999995E-2</v>
      </c>
      <c r="L516">
        <v>-6.8000000000000005E-2</v>
      </c>
      <c r="M516">
        <v>3.5000000000000003E-2</v>
      </c>
      <c r="N516">
        <v>67</v>
      </c>
      <c r="O516">
        <v>79</v>
      </c>
      <c r="P516">
        <v>69</v>
      </c>
      <c r="Q516">
        <v>12.5</v>
      </c>
      <c r="R516">
        <v>1468</v>
      </c>
      <c r="S516">
        <v>1500</v>
      </c>
      <c r="T516">
        <v>209.2</v>
      </c>
      <c r="U516">
        <v>-7.4</v>
      </c>
      <c r="V516">
        <v>-12.3</v>
      </c>
      <c r="W516">
        <v>1935.7</v>
      </c>
      <c r="X516">
        <v>1916.194</v>
      </c>
      <c r="Y516">
        <v>4.33</v>
      </c>
      <c r="Z516">
        <v>0</v>
      </c>
      <c r="AA516">
        <v>14680</v>
      </c>
      <c r="AB516">
        <v>0.1</v>
      </c>
      <c r="AC516">
        <f t="shared" si="32"/>
        <v>10</v>
      </c>
      <c r="AD516">
        <v>133.34</v>
      </c>
      <c r="AE516">
        <v>149</v>
      </c>
      <c r="AF516" s="2">
        <v>57</v>
      </c>
      <c r="AG516" s="4">
        <v>0.15416666666666667</v>
      </c>
      <c r="AH516" s="3">
        <f t="shared" si="33"/>
        <v>0.30574166666666669</v>
      </c>
      <c r="AI516">
        <f t="shared" si="34"/>
        <v>0.23759999999999998</v>
      </c>
      <c r="AJ516">
        <f t="shared" si="35"/>
        <v>9.4899999999999998E-2</v>
      </c>
    </row>
    <row r="517" spans="1:36" x14ac:dyDescent="0.3">
      <c r="A517" s="1">
        <v>43234.538194444445</v>
      </c>
      <c r="B517" s="5">
        <v>43234.538194444445</v>
      </c>
      <c r="C517">
        <v>5</v>
      </c>
      <c r="D517">
        <v>14</v>
      </c>
      <c r="E517">
        <v>2018</v>
      </c>
      <c r="F517">
        <v>12</v>
      </c>
      <c r="G517">
        <v>55</v>
      </c>
      <c r="H517">
        <v>0</v>
      </c>
      <c r="I517">
        <v>0</v>
      </c>
      <c r="J517">
        <v>110000</v>
      </c>
      <c r="K517">
        <v>7.0999999999999994E-2</v>
      </c>
      <c r="L517">
        <v>-0.06</v>
      </c>
      <c r="M517">
        <v>2.5999999999999999E-2</v>
      </c>
      <c r="N517">
        <v>65</v>
      </c>
      <c r="O517">
        <v>78</v>
      </c>
      <c r="P517">
        <v>66</v>
      </c>
      <c r="Q517">
        <v>12.5</v>
      </c>
      <c r="R517">
        <v>1468.2</v>
      </c>
      <c r="S517">
        <v>1500.4</v>
      </c>
      <c r="T517">
        <v>209.4</v>
      </c>
      <c r="U517">
        <v>-7.3</v>
      </c>
      <c r="V517">
        <v>-12.3</v>
      </c>
      <c r="W517">
        <v>1935.7850000000001</v>
      </c>
      <c r="X517">
        <v>1916.278</v>
      </c>
      <c r="Y517">
        <v>4.41</v>
      </c>
      <c r="Z517">
        <v>0</v>
      </c>
      <c r="AA517">
        <v>14682</v>
      </c>
      <c r="AB517">
        <v>9.2999999999999999E-2</v>
      </c>
      <c r="AC517">
        <f t="shared" si="32"/>
        <v>9.3000000000000007</v>
      </c>
      <c r="AD517">
        <v>130.53</v>
      </c>
      <c r="AE517">
        <v>136</v>
      </c>
      <c r="AF517" s="2">
        <v>56</v>
      </c>
      <c r="AG517" s="4">
        <v>0.14533333333333334</v>
      </c>
      <c r="AH517" s="3">
        <f t="shared" si="33"/>
        <v>0.29378133333333334</v>
      </c>
      <c r="AI517">
        <f t="shared" si="34"/>
        <v>0.20639999999999997</v>
      </c>
      <c r="AJ517">
        <f t="shared" si="35"/>
        <v>8.7599999999999997E-2</v>
      </c>
    </row>
    <row r="518" spans="1:36" x14ac:dyDescent="0.3">
      <c r="A518" s="1">
        <v>43234.541666666664</v>
      </c>
      <c r="B518" s="5">
        <v>43234.541666666664</v>
      </c>
      <c r="C518">
        <v>5</v>
      </c>
      <c r="D518">
        <v>14</v>
      </c>
      <c r="E518">
        <v>2018</v>
      </c>
      <c r="F518">
        <v>13</v>
      </c>
      <c r="G518">
        <v>0</v>
      </c>
      <c r="H518">
        <v>0</v>
      </c>
      <c r="I518">
        <v>0</v>
      </c>
      <c r="J518">
        <v>110000</v>
      </c>
      <c r="K518">
        <v>6.0999999999999999E-2</v>
      </c>
      <c r="L518">
        <v>-3.9E-2</v>
      </c>
      <c r="M518">
        <v>3.5999999999999997E-2</v>
      </c>
      <c r="N518">
        <v>64</v>
      </c>
      <c r="O518">
        <v>77</v>
      </c>
      <c r="P518">
        <v>65</v>
      </c>
      <c r="Q518">
        <v>12.5</v>
      </c>
      <c r="R518">
        <v>1468.4</v>
      </c>
      <c r="S518">
        <v>1500.5</v>
      </c>
      <c r="T518">
        <v>209.2</v>
      </c>
      <c r="U518">
        <v>-7.2</v>
      </c>
      <c r="V518">
        <v>-12.2</v>
      </c>
      <c r="W518">
        <v>1935.8589999999999</v>
      </c>
      <c r="X518">
        <v>1916.3510000000001</v>
      </c>
      <c r="Y518">
        <v>4.4400000000000004</v>
      </c>
      <c r="Z518">
        <v>0</v>
      </c>
      <c r="AA518">
        <v>14684</v>
      </c>
      <c r="AB518">
        <v>7.2999999999999995E-2</v>
      </c>
      <c r="AC518">
        <f t="shared" si="32"/>
        <v>7.3</v>
      </c>
      <c r="AD518">
        <v>122.35</v>
      </c>
      <c r="AE518">
        <v>126</v>
      </c>
      <c r="AF518" s="2">
        <v>58</v>
      </c>
      <c r="AG518" s="4">
        <v>0.13466666666666663</v>
      </c>
      <c r="AH518" s="3">
        <f t="shared" si="33"/>
        <v>0.27933866666666662</v>
      </c>
      <c r="AI518">
        <f t="shared" si="34"/>
        <v>0.18239999999999998</v>
      </c>
      <c r="AJ518">
        <f t="shared" si="35"/>
        <v>0.1022</v>
      </c>
    </row>
    <row r="519" spans="1:36" x14ac:dyDescent="0.3">
      <c r="A519" s="1">
        <v>43234.545138888891</v>
      </c>
      <c r="B519" s="5">
        <v>43234.545138888891</v>
      </c>
      <c r="C519">
        <v>5</v>
      </c>
      <c r="D519">
        <v>14</v>
      </c>
      <c r="E519">
        <v>2018</v>
      </c>
      <c r="F519">
        <v>13</v>
      </c>
      <c r="G519">
        <v>5</v>
      </c>
      <c r="H519">
        <v>0</v>
      </c>
      <c r="I519">
        <v>0</v>
      </c>
      <c r="J519">
        <v>110000</v>
      </c>
      <c r="K519">
        <v>2.4E-2</v>
      </c>
      <c r="L519">
        <v>-0.02</v>
      </c>
      <c r="M519">
        <v>4.5999999999999999E-2</v>
      </c>
      <c r="N519">
        <v>63</v>
      </c>
      <c r="O519">
        <v>74</v>
      </c>
      <c r="P519">
        <v>65</v>
      </c>
      <c r="Q519">
        <v>12.5</v>
      </c>
      <c r="R519">
        <v>1468.5</v>
      </c>
      <c r="S519">
        <v>1500.6</v>
      </c>
      <c r="T519">
        <v>209.4</v>
      </c>
      <c r="U519">
        <v>-7.1</v>
      </c>
      <c r="V519">
        <v>-12</v>
      </c>
      <c r="W519">
        <v>1935.922</v>
      </c>
      <c r="X519">
        <v>1916.413</v>
      </c>
      <c r="Y519">
        <v>4.46</v>
      </c>
      <c r="Z519">
        <v>0</v>
      </c>
      <c r="AA519">
        <v>14685</v>
      </c>
      <c r="AB519">
        <v>3.1E-2</v>
      </c>
      <c r="AC519">
        <f t="shared" si="32"/>
        <v>3.1</v>
      </c>
      <c r="AD519">
        <v>131.01</v>
      </c>
      <c r="AE519">
        <v>144</v>
      </c>
      <c r="AF519" s="2">
        <v>56</v>
      </c>
      <c r="AG519" s="4">
        <v>0.13599999999999998</v>
      </c>
      <c r="AH519" s="3">
        <f t="shared" si="33"/>
        <v>0.28114399999999995</v>
      </c>
      <c r="AI519">
        <f t="shared" si="34"/>
        <v>0.22559999999999997</v>
      </c>
      <c r="AJ519">
        <f t="shared" si="35"/>
        <v>8.7599999999999997E-2</v>
      </c>
    </row>
    <row r="520" spans="1:36" x14ac:dyDescent="0.3">
      <c r="A520" s="1">
        <v>43234.548611111109</v>
      </c>
      <c r="B520" s="5">
        <v>43234.548611111109</v>
      </c>
      <c r="C520">
        <v>5</v>
      </c>
      <c r="D520">
        <v>14</v>
      </c>
      <c r="E520">
        <v>2018</v>
      </c>
      <c r="F520">
        <v>13</v>
      </c>
      <c r="G520">
        <v>10</v>
      </c>
      <c r="H520">
        <v>0</v>
      </c>
      <c r="I520">
        <v>0</v>
      </c>
      <c r="J520">
        <v>110000</v>
      </c>
      <c r="K520">
        <v>4.2000000000000003E-2</v>
      </c>
      <c r="L520">
        <v>-2.4E-2</v>
      </c>
      <c r="M520">
        <v>3.2000000000000001E-2</v>
      </c>
      <c r="N520">
        <v>63</v>
      </c>
      <c r="O520">
        <v>74</v>
      </c>
      <c r="P520">
        <v>66</v>
      </c>
      <c r="Q520">
        <v>12.5</v>
      </c>
      <c r="R520">
        <v>1468.6</v>
      </c>
      <c r="S520">
        <v>1500.7</v>
      </c>
      <c r="T520">
        <v>209.5</v>
      </c>
      <c r="U520">
        <v>-7.1</v>
      </c>
      <c r="V520">
        <v>-12</v>
      </c>
      <c r="W520">
        <v>1935.9749999999999</v>
      </c>
      <c r="X520">
        <v>1916.4649999999999</v>
      </c>
      <c r="Y520">
        <v>4.4800000000000004</v>
      </c>
      <c r="Z520">
        <v>0</v>
      </c>
      <c r="AA520">
        <v>14686</v>
      </c>
      <c r="AB520">
        <v>4.8000000000000001E-2</v>
      </c>
      <c r="AC520">
        <f t="shared" si="32"/>
        <v>4.8</v>
      </c>
      <c r="AD520">
        <v>119.29</v>
      </c>
      <c r="AE520">
        <v>125</v>
      </c>
      <c r="AF520" s="2">
        <v>56</v>
      </c>
      <c r="AG520" s="4">
        <v>0.12616666666666662</v>
      </c>
      <c r="AH520" s="3">
        <f t="shared" si="33"/>
        <v>0.26782966666666663</v>
      </c>
      <c r="AI520">
        <f t="shared" si="34"/>
        <v>0.18</v>
      </c>
      <c r="AJ520">
        <f t="shared" si="35"/>
        <v>8.7599999999999997E-2</v>
      </c>
    </row>
    <row r="521" spans="1:36" x14ac:dyDescent="0.3">
      <c r="A521" s="1">
        <v>43234.552083333336</v>
      </c>
      <c r="B521" s="5">
        <v>43234.552083333336</v>
      </c>
      <c r="C521">
        <v>5</v>
      </c>
      <c r="D521">
        <v>14</v>
      </c>
      <c r="E521">
        <v>2018</v>
      </c>
      <c r="F521">
        <v>13</v>
      </c>
      <c r="G521">
        <v>15</v>
      </c>
      <c r="H521">
        <v>0</v>
      </c>
      <c r="I521">
        <v>0</v>
      </c>
      <c r="J521">
        <v>110000</v>
      </c>
      <c r="K521">
        <v>5.3999999999999999E-2</v>
      </c>
      <c r="L521">
        <v>-2.8000000000000001E-2</v>
      </c>
      <c r="M521">
        <v>1.4E-2</v>
      </c>
      <c r="N521">
        <v>64</v>
      </c>
      <c r="O521">
        <v>76</v>
      </c>
      <c r="P521">
        <v>66</v>
      </c>
      <c r="Q521">
        <v>12.5</v>
      </c>
      <c r="R521">
        <v>1468.6</v>
      </c>
      <c r="S521">
        <v>1500.7</v>
      </c>
      <c r="T521">
        <v>209.4</v>
      </c>
      <c r="U521">
        <v>-7.1</v>
      </c>
      <c r="V521">
        <v>-11.9</v>
      </c>
      <c r="W521">
        <v>1936.046</v>
      </c>
      <c r="X521">
        <v>1916.5350000000001</v>
      </c>
      <c r="Y521">
        <v>4.49</v>
      </c>
      <c r="Z521">
        <v>0</v>
      </c>
      <c r="AA521">
        <v>14686</v>
      </c>
      <c r="AB521">
        <v>6.0999999999999999E-2</v>
      </c>
      <c r="AC521">
        <f t="shared" si="32"/>
        <v>6.1</v>
      </c>
      <c r="AD521">
        <v>117</v>
      </c>
      <c r="AE521">
        <v>141</v>
      </c>
      <c r="AF521" s="2">
        <v>58</v>
      </c>
      <c r="AG521" s="4">
        <v>0.13049999999999998</v>
      </c>
      <c r="AH521" s="3">
        <f t="shared" si="33"/>
        <v>0.27369699999999997</v>
      </c>
      <c r="AI521">
        <f t="shared" si="34"/>
        <v>0.21839999999999998</v>
      </c>
      <c r="AJ521">
        <f t="shared" si="35"/>
        <v>0.1022</v>
      </c>
    </row>
    <row r="522" spans="1:36" x14ac:dyDescent="0.3">
      <c r="A522" s="1">
        <v>43234.555555555555</v>
      </c>
      <c r="B522" s="5">
        <v>43234.555555555555</v>
      </c>
      <c r="C522">
        <v>5</v>
      </c>
      <c r="D522">
        <v>14</v>
      </c>
      <c r="E522">
        <v>2018</v>
      </c>
      <c r="F522">
        <v>13</v>
      </c>
      <c r="G522">
        <v>20</v>
      </c>
      <c r="H522">
        <v>0</v>
      </c>
      <c r="I522">
        <v>0</v>
      </c>
      <c r="J522">
        <v>110000</v>
      </c>
      <c r="K522">
        <v>1.4999999999999999E-2</v>
      </c>
      <c r="L522">
        <v>-3.3000000000000002E-2</v>
      </c>
      <c r="M522">
        <v>3.5000000000000003E-2</v>
      </c>
      <c r="N522">
        <v>63</v>
      </c>
      <c r="O522">
        <v>75</v>
      </c>
      <c r="P522">
        <v>66</v>
      </c>
      <c r="Q522">
        <v>12.5</v>
      </c>
      <c r="R522">
        <v>1468.6</v>
      </c>
      <c r="S522">
        <v>1500.7</v>
      </c>
      <c r="T522">
        <v>209.2</v>
      </c>
      <c r="U522">
        <v>-7.1</v>
      </c>
      <c r="V522">
        <v>-11.9</v>
      </c>
      <c r="W522">
        <v>1936.0909999999999</v>
      </c>
      <c r="X522">
        <v>1916.579</v>
      </c>
      <c r="Y522">
        <v>4.49</v>
      </c>
      <c r="Z522">
        <v>0</v>
      </c>
      <c r="AA522">
        <v>14686</v>
      </c>
      <c r="AB522">
        <v>3.5999999999999997E-2</v>
      </c>
      <c r="AC522">
        <f t="shared" si="32"/>
        <v>3.5999999999999996</v>
      </c>
      <c r="AD522">
        <v>154.88999999999999</v>
      </c>
      <c r="AE522">
        <v>138</v>
      </c>
      <c r="AF522" s="2">
        <v>57</v>
      </c>
      <c r="AG522" s="4">
        <v>0.12299999999999997</v>
      </c>
      <c r="AH522" s="3">
        <f t="shared" si="33"/>
        <v>0.26354199999999994</v>
      </c>
      <c r="AI522">
        <f t="shared" si="34"/>
        <v>0.21119999999999997</v>
      </c>
      <c r="AJ522">
        <f t="shared" si="35"/>
        <v>9.4899999999999998E-2</v>
      </c>
    </row>
    <row r="523" spans="1:36" x14ac:dyDescent="0.3">
      <c r="A523" s="1">
        <v>43234.559027777781</v>
      </c>
      <c r="B523" s="5">
        <v>43234.559027777781</v>
      </c>
      <c r="C523">
        <v>5</v>
      </c>
      <c r="D523">
        <v>14</v>
      </c>
      <c r="E523">
        <v>2018</v>
      </c>
      <c r="F523">
        <v>13</v>
      </c>
      <c r="G523">
        <v>25</v>
      </c>
      <c r="H523">
        <v>0</v>
      </c>
      <c r="I523">
        <v>0</v>
      </c>
      <c r="J523">
        <v>110000</v>
      </c>
      <c r="K523">
        <v>1.2999999999999999E-2</v>
      </c>
      <c r="L523">
        <v>-3.7999999999999999E-2</v>
      </c>
      <c r="M523">
        <v>2.1999999999999999E-2</v>
      </c>
      <c r="N523">
        <v>63</v>
      </c>
      <c r="O523">
        <v>75</v>
      </c>
      <c r="P523">
        <v>65</v>
      </c>
      <c r="Q523">
        <v>12.5</v>
      </c>
      <c r="R523">
        <v>1468.7</v>
      </c>
      <c r="S523">
        <v>1500.8</v>
      </c>
      <c r="T523">
        <v>209.2</v>
      </c>
      <c r="U523">
        <v>-7.1</v>
      </c>
      <c r="V523">
        <v>-11.9</v>
      </c>
      <c r="W523">
        <v>1936.164</v>
      </c>
      <c r="X523">
        <v>1916.6510000000001</v>
      </c>
      <c r="Y523">
        <v>4.5199999999999996</v>
      </c>
      <c r="Z523">
        <v>0</v>
      </c>
      <c r="AA523">
        <v>14687</v>
      </c>
      <c r="AB523">
        <v>0.04</v>
      </c>
      <c r="AC523">
        <f t="shared" si="32"/>
        <v>4</v>
      </c>
      <c r="AD523">
        <v>160.63999999999999</v>
      </c>
      <c r="AE523">
        <v>126</v>
      </c>
      <c r="AF523" s="2">
        <v>57</v>
      </c>
      <c r="AG523" s="4">
        <v>0.11316666666666669</v>
      </c>
      <c r="AH523" s="3">
        <f t="shared" si="33"/>
        <v>0.25022766666666674</v>
      </c>
      <c r="AI523">
        <f t="shared" si="34"/>
        <v>0.18239999999999998</v>
      </c>
      <c r="AJ523">
        <f t="shared" si="35"/>
        <v>9.4899999999999998E-2</v>
      </c>
    </row>
    <row r="524" spans="1:36" x14ac:dyDescent="0.3">
      <c r="A524" s="1">
        <v>43234.5625</v>
      </c>
      <c r="B524" s="5">
        <v>43234.5625</v>
      </c>
      <c r="C524">
        <v>5</v>
      </c>
      <c r="D524">
        <v>14</v>
      </c>
      <c r="E524">
        <v>2018</v>
      </c>
      <c r="F524">
        <v>13</v>
      </c>
      <c r="G524">
        <v>30</v>
      </c>
      <c r="H524">
        <v>0</v>
      </c>
      <c r="I524">
        <v>0</v>
      </c>
      <c r="J524">
        <v>110000</v>
      </c>
      <c r="K524">
        <v>4.0000000000000001E-3</v>
      </c>
      <c r="L524">
        <v>-3.4000000000000002E-2</v>
      </c>
      <c r="M524">
        <v>3.0000000000000001E-3</v>
      </c>
      <c r="N524">
        <v>63</v>
      </c>
      <c r="O524">
        <v>73</v>
      </c>
      <c r="P524">
        <v>64</v>
      </c>
      <c r="Q524">
        <v>12.5</v>
      </c>
      <c r="R524">
        <v>1468.8</v>
      </c>
      <c r="S524">
        <v>1500.9</v>
      </c>
      <c r="T524">
        <v>209.2</v>
      </c>
      <c r="U524">
        <v>-7.1</v>
      </c>
      <c r="V524">
        <v>-11.9</v>
      </c>
      <c r="W524">
        <v>1936.194</v>
      </c>
      <c r="X524">
        <v>1916.681</v>
      </c>
      <c r="Y524">
        <v>4.54</v>
      </c>
      <c r="Z524">
        <v>0</v>
      </c>
      <c r="AA524">
        <v>14688</v>
      </c>
      <c r="AB524">
        <v>3.4000000000000002E-2</v>
      </c>
      <c r="AC524">
        <f t="shared" si="32"/>
        <v>3.4000000000000004</v>
      </c>
      <c r="AD524">
        <v>173.09</v>
      </c>
      <c r="AE524">
        <v>130</v>
      </c>
      <c r="AF524" s="2">
        <v>56</v>
      </c>
      <c r="AG524" s="4">
        <v>0.1285</v>
      </c>
      <c r="AH524" s="3">
        <f t="shared" si="33"/>
        <v>0.27098900000000004</v>
      </c>
      <c r="AI524">
        <f t="shared" si="34"/>
        <v>0.19199999999999998</v>
      </c>
      <c r="AJ524">
        <f t="shared" si="35"/>
        <v>8.7599999999999997E-2</v>
      </c>
    </row>
    <row r="525" spans="1:36" x14ac:dyDescent="0.3">
      <c r="A525" s="1">
        <v>43234.565972222219</v>
      </c>
      <c r="B525" s="5">
        <v>43234.565972222219</v>
      </c>
      <c r="C525">
        <v>5</v>
      </c>
      <c r="D525">
        <v>14</v>
      </c>
      <c r="E525">
        <v>2018</v>
      </c>
      <c r="F525">
        <v>13</v>
      </c>
      <c r="G525">
        <v>35</v>
      </c>
      <c r="H525">
        <v>0</v>
      </c>
      <c r="I525">
        <v>0</v>
      </c>
      <c r="J525">
        <v>110000</v>
      </c>
      <c r="K525">
        <v>0.02</v>
      </c>
      <c r="L525">
        <v>-3.4000000000000002E-2</v>
      </c>
      <c r="M525">
        <v>-1.2E-2</v>
      </c>
      <c r="N525">
        <v>62</v>
      </c>
      <c r="O525">
        <v>74</v>
      </c>
      <c r="P525">
        <v>64</v>
      </c>
      <c r="Q525">
        <v>12.5</v>
      </c>
      <c r="R525">
        <v>1468.9</v>
      </c>
      <c r="S525">
        <v>1501</v>
      </c>
      <c r="T525">
        <v>209.3</v>
      </c>
      <c r="U525">
        <v>-7</v>
      </c>
      <c r="V525">
        <v>-11.9</v>
      </c>
      <c r="W525">
        <v>1936.269</v>
      </c>
      <c r="X525">
        <v>1916.7550000000001</v>
      </c>
      <c r="Y525">
        <v>4.55</v>
      </c>
      <c r="Z525">
        <v>0</v>
      </c>
      <c r="AA525">
        <v>14689</v>
      </c>
      <c r="AB525">
        <v>3.9E-2</v>
      </c>
      <c r="AC525">
        <f t="shared" si="32"/>
        <v>3.9</v>
      </c>
      <c r="AD525">
        <v>148.78</v>
      </c>
      <c r="AE525">
        <v>132</v>
      </c>
      <c r="AF525" s="2">
        <v>56</v>
      </c>
      <c r="AG525" s="4">
        <v>0.13883333333333334</v>
      </c>
      <c r="AH525" s="3">
        <f t="shared" si="33"/>
        <v>0.28498033333333339</v>
      </c>
      <c r="AI525">
        <f t="shared" si="34"/>
        <v>0.19679999999999997</v>
      </c>
      <c r="AJ525">
        <f t="shared" si="35"/>
        <v>8.7599999999999997E-2</v>
      </c>
    </row>
    <row r="526" spans="1:36" x14ac:dyDescent="0.3">
      <c r="A526" s="1">
        <v>43234.569444444445</v>
      </c>
      <c r="B526" s="5">
        <v>43234.569444444445</v>
      </c>
      <c r="C526">
        <v>5</v>
      </c>
      <c r="D526">
        <v>14</v>
      </c>
      <c r="E526">
        <v>2018</v>
      </c>
      <c r="F526">
        <v>13</v>
      </c>
      <c r="G526">
        <v>40</v>
      </c>
      <c r="H526">
        <v>0</v>
      </c>
      <c r="I526">
        <v>0</v>
      </c>
      <c r="J526">
        <v>110000</v>
      </c>
      <c r="K526">
        <v>1.4E-2</v>
      </c>
      <c r="L526">
        <v>-2.7E-2</v>
      </c>
      <c r="M526">
        <v>3.0000000000000001E-3</v>
      </c>
      <c r="N526">
        <v>62</v>
      </c>
      <c r="O526">
        <v>74</v>
      </c>
      <c r="P526">
        <v>65</v>
      </c>
      <c r="Q526">
        <v>12.5</v>
      </c>
      <c r="R526">
        <v>1468.9</v>
      </c>
      <c r="S526">
        <v>1501</v>
      </c>
      <c r="T526">
        <v>209.1</v>
      </c>
      <c r="U526">
        <v>-7.1</v>
      </c>
      <c r="V526">
        <v>-11.8</v>
      </c>
      <c r="W526">
        <v>1936.299</v>
      </c>
      <c r="X526">
        <v>1916.7840000000001</v>
      </c>
      <c r="Y526">
        <v>4.5599999999999996</v>
      </c>
      <c r="Z526">
        <v>0</v>
      </c>
      <c r="AA526">
        <v>14689</v>
      </c>
      <c r="AB526">
        <v>0.03</v>
      </c>
      <c r="AC526">
        <f t="shared" si="32"/>
        <v>3</v>
      </c>
      <c r="AD526">
        <v>151.69999999999999</v>
      </c>
      <c r="AE526">
        <v>125</v>
      </c>
      <c r="AF526" s="2">
        <v>57</v>
      </c>
      <c r="AG526" s="4">
        <v>0.13183333333333333</v>
      </c>
      <c r="AH526" s="3">
        <f t="shared" si="33"/>
        <v>0.27550233333333335</v>
      </c>
      <c r="AI526">
        <f t="shared" si="34"/>
        <v>0.18</v>
      </c>
      <c r="AJ526">
        <f t="shared" si="35"/>
        <v>9.4899999999999998E-2</v>
      </c>
    </row>
    <row r="527" spans="1:36" x14ac:dyDescent="0.3">
      <c r="A527" s="1">
        <v>43234.572916666664</v>
      </c>
      <c r="B527" s="5">
        <v>43234.572916666664</v>
      </c>
      <c r="C527">
        <v>5</v>
      </c>
      <c r="D527">
        <v>14</v>
      </c>
      <c r="E527">
        <v>2018</v>
      </c>
      <c r="F527">
        <v>13</v>
      </c>
      <c r="G527">
        <v>45</v>
      </c>
      <c r="H527">
        <v>0</v>
      </c>
      <c r="I527">
        <v>0</v>
      </c>
      <c r="J527">
        <v>110000</v>
      </c>
      <c r="K527">
        <v>-7.0000000000000001E-3</v>
      </c>
      <c r="L527">
        <v>-5.2999999999999999E-2</v>
      </c>
      <c r="M527">
        <v>-1.2E-2</v>
      </c>
      <c r="N527">
        <v>63</v>
      </c>
      <c r="O527">
        <v>72</v>
      </c>
      <c r="P527">
        <v>75</v>
      </c>
      <c r="Q527">
        <v>12.5</v>
      </c>
      <c r="R527">
        <v>1469</v>
      </c>
      <c r="S527">
        <v>1501</v>
      </c>
      <c r="T527">
        <v>209.4</v>
      </c>
      <c r="U527">
        <v>-7</v>
      </c>
      <c r="V527">
        <v>-11.8</v>
      </c>
      <c r="W527">
        <v>1936.354</v>
      </c>
      <c r="X527">
        <v>1916.838</v>
      </c>
      <c r="Y527">
        <v>4.57</v>
      </c>
      <c r="Z527">
        <v>0</v>
      </c>
      <c r="AA527">
        <v>14690</v>
      </c>
      <c r="AB527">
        <v>5.3999999999999999E-2</v>
      </c>
      <c r="AC527">
        <f t="shared" si="32"/>
        <v>5.4</v>
      </c>
      <c r="AD527">
        <v>187.67</v>
      </c>
      <c r="AE527">
        <v>123</v>
      </c>
      <c r="AF527" s="2">
        <v>57</v>
      </c>
      <c r="AG527" s="4">
        <v>0.11466666666666665</v>
      </c>
      <c r="AH527" s="3">
        <f t="shared" si="33"/>
        <v>0.25225866666666663</v>
      </c>
      <c r="AI527">
        <f t="shared" si="34"/>
        <v>0.17519999999999999</v>
      </c>
      <c r="AJ527">
        <f t="shared" si="35"/>
        <v>9.4899999999999998E-2</v>
      </c>
    </row>
    <row r="528" spans="1:36" x14ac:dyDescent="0.3">
      <c r="A528" s="1">
        <v>43234.576388888891</v>
      </c>
      <c r="B528" s="5">
        <v>43234.576388888891</v>
      </c>
      <c r="C528">
        <v>5</v>
      </c>
      <c r="D528">
        <v>14</v>
      </c>
      <c r="E528">
        <v>2018</v>
      </c>
      <c r="F528">
        <v>13</v>
      </c>
      <c r="G528">
        <v>50</v>
      </c>
      <c r="H528">
        <v>0</v>
      </c>
      <c r="I528">
        <v>0</v>
      </c>
      <c r="J528">
        <v>110000</v>
      </c>
      <c r="K528">
        <v>7.0000000000000001E-3</v>
      </c>
      <c r="L528">
        <v>-4.4999999999999998E-2</v>
      </c>
      <c r="M528">
        <v>-3.4000000000000002E-2</v>
      </c>
      <c r="N528">
        <v>63</v>
      </c>
      <c r="O528">
        <v>78</v>
      </c>
      <c r="P528">
        <v>65</v>
      </c>
      <c r="Q528">
        <v>12.5</v>
      </c>
      <c r="R528">
        <v>1469</v>
      </c>
      <c r="S528">
        <v>1501.1</v>
      </c>
      <c r="T528">
        <v>209.2</v>
      </c>
      <c r="U528">
        <v>-7.1</v>
      </c>
      <c r="V528">
        <v>-11.8</v>
      </c>
      <c r="W528">
        <v>1936.3869999999999</v>
      </c>
      <c r="X528">
        <v>1916.8710000000001</v>
      </c>
      <c r="Y528">
        <v>4.58</v>
      </c>
      <c r="Z528">
        <v>0</v>
      </c>
      <c r="AA528">
        <v>14690</v>
      </c>
      <c r="AB528">
        <v>4.5999999999999999E-2</v>
      </c>
      <c r="AC528">
        <f t="shared" si="32"/>
        <v>4.5999999999999996</v>
      </c>
      <c r="AD528">
        <v>170.96</v>
      </c>
      <c r="AE528">
        <v>139</v>
      </c>
      <c r="AF528" s="2">
        <v>58</v>
      </c>
      <c r="AG528" s="4">
        <v>0.13400000000000004</v>
      </c>
      <c r="AH528" s="3">
        <f t="shared" si="33"/>
        <v>0.27843600000000007</v>
      </c>
      <c r="AI528">
        <f t="shared" si="34"/>
        <v>0.21359999999999998</v>
      </c>
      <c r="AJ528">
        <f t="shared" si="35"/>
        <v>0.1022</v>
      </c>
    </row>
    <row r="529" spans="1:36" x14ac:dyDescent="0.3">
      <c r="A529" s="1">
        <v>43234.579861111109</v>
      </c>
      <c r="B529" s="5">
        <v>43234.579861111109</v>
      </c>
      <c r="C529">
        <v>5</v>
      </c>
      <c r="D529">
        <v>14</v>
      </c>
      <c r="E529">
        <v>2018</v>
      </c>
      <c r="F529">
        <v>13</v>
      </c>
      <c r="G529">
        <v>55</v>
      </c>
      <c r="H529">
        <v>0</v>
      </c>
      <c r="I529">
        <v>0</v>
      </c>
      <c r="J529">
        <v>110000</v>
      </c>
      <c r="K529">
        <v>1.4999999999999999E-2</v>
      </c>
      <c r="L529">
        <v>-0.05</v>
      </c>
      <c r="M529">
        <v>-3.5000000000000003E-2</v>
      </c>
      <c r="N529">
        <v>64</v>
      </c>
      <c r="O529">
        <v>77</v>
      </c>
      <c r="P529">
        <v>68</v>
      </c>
      <c r="Q529">
        <v>12.5</v>
      </c>
      <c r="R529">
        <v>1469</v>
      </c>
      <c r="S529">
        <v>1501</v>
      </c>
      <c r="T529">
        <v>209.2</v>
      </c>
      <c r="U529">
        <v>-7</v>
      </c>
      <c r="V529">
        <v>-11.8</v>
      </c>
      <c r="W529">
        <v>1936.434</v>
      </c>
      <c r="X529">
        <v>1916.9169999999999</v>
      </c>
      <c r="Y529">
        <v>4.57</v>
      </c>
      <c r="Z529">
        <v>0</v>
      </c>
      <c r="AA529">
        <v>14690</v>
      </c>
      <c r="AB529">
        <v>5.1999999999999998E-2</v>
      </c>
      <c r="AC529">
        <f t="shared" si="32"/>
        <v>5.2</v>
      </c>
      <c r="AD529">
        <v>162.97999999999999</v>
      </c>
      <c r="AE529">
        <v>185</v>
      </c>
      <c r="AF529" s="2">
        <v>58</v>
      </c>
      <c r="AG529" s="4">
        <v>0.11749999999999999</v>
      </c>
      <c r="AH529" s="3">
        <f t="shared" si="33"/>
        <v>0.25609500000000002</v>
      </c>
      <c r="AI529">
        <f t="shared" si="34"/>
        <v>0.32399999999999995</v>
      </c>
      <c r="AJ529">
        <f t="shared" si="35"/>
        <v>0.1022</v>
      </c>
    </row>
    <row r="530" spans="1:36" x14ac:dyDescent="0.3">
      <c r="A530" s="1">
        <v>43234.583333333336</v>
      </c>
      <c r="B530" s="5">
        <v>43234.583333333336</v>
      </c>
      <c r="C530">
        <v>5</v>
      </c>
      <c r="D530">
        <v>14</v>
      </c>
      <c r="E530">
        <v>2018</v>
      </c>
      <c r="F530">
        <v>14</v>
      </c>
      <c r="G530">
        <v>0</v>
      </c>
      <c r="H530">
        <v>0</v>
      </c>
      <c r="I530">
        <v>0</v>
      </c>
      <c r="J530">
        <v>110000</v>
      </c>
      <c r="K530">
        <v>-2E-3</v>
      </c>
      <c r="L530">
        <v>-5.0999999999999997E-2</v>
      </c>
      <c r="M530">
        <v>4.2000000000000003E-2</v>
      </c>
      <c r="N530">
        <v>63</v>
      </c>
      <c r="O530">
        <v>74</v>
      </c>
      <c r="P530">
        <v>65</v>
      </c>
      <c r="Q530">
        <v>12.5</v>
      </c>
      <c r="R530">
        <v>1468.7</v>
      </c>
      <c r="S530">
        <v>1500.8</v>
      </c>
      <c r="T530">
        <v>209.1</v>
      </c>
      <c r="U530">
        <v>-7.1</v>
      </c>
      <c r="V530">
        <v>-11.8</v>
      </c>
      <c r="W530">
        <v>1936.442</v>
      </c>
      <c r="X530">
        <v>1916.925</v>
      </c>
      <c r="Y530">
        <v>4.5</v>
      </c>
      <c r="Z530">
        <v>0</v>
      </c>
      <c r="AA530">
        <v>14687</v>
      </c>
      <c r="AB530">
        <v>5.0999999999999997E-2</v>
      </c>
      <c r="AC530">
        <f t="shared" si="32"/>
        <v>5.0999999999999996</v>
      </c>
      <c r="AD530">
        <v>182.29</v>
      </c>
      <c r="AE530">
        <v>133</v>
      </c>
      <c r="AF530" s="2">
        <v>57</v>
      </c>
      <c r="AG530" s="4">
        <v>0.14866666666666664</v>
      </c>
      <c r="AH530" s="3">
        <f t="shared" si="33"/>
        <v>0.29829466666666665</v>
      </c>
      <c r="AI530">
        <f t="shared" si="34"/>
        <v>0.19919999999999999</v>
      </c>
      <c r="AJ530">
        <f t="shared" si="35"/>
        <v>9.4899999999999998E-2</v>
      </c>
    </row>
    <row r="531" spans="1:36" x14ac:dyDescent="0.3">
      <c r="A531" s="1">
        <v>43234.586805555555</v>
      </c>
      <c r="B531" s="5">
        <v>43234.586805555555</v>
      </c>
      <c r="C531">
        <v>5</v>
      </c>
      <c r="D531">
        <v>14</v>
      </c>
      <c r="E531">
        <v>2018</v>
      </c>
      <c r="F531">
        <v>14</v>
      </c>
      <c r="G531">
        <v>5</v>
      </c>
      <c r="H531">
        <v>0</v>
      </c>
      <c r="I531">
        <v>0</v>
      </c>
      <c r="J531">
        <v>110000</v>
      </c>
      <c r="K531">
        <v>2.4E-2</v>
      </c>
      <c r="L531">
        <v>-6.0999999999999999E-2</v>
      </c>
      <c r="M531">
        <v>5.6000000000000001E-2</v>
      </c>
      <c r="N531">
        <v>65</v>
      </c>
      <c r="O531">
        <v>76</v>
      </c>
      <c r="P531">
        <v>68</v>
      </c>
      <c r="Q531">
        <v>12.5</v>
      </c>
      <c r="R531">
        <v>1468.4</v>
      </c>
      <c r="S531">
        <v>1500.5</v>
      </c>
      <c r="T531">
        <v>209.3</v>
      </c>
      <c r="U531">
        <v>-7</v>
      </c>
      <c r="V531">
        <v>-11.8</v>
      </c>
      <c r="W531">
        <v>1936.4649999999999</v>
      </c>
      <c r="X531">
        <v>1916.9480000000001</v>
      </c>
      <c r="Y531">
        <v>4.4400000000000004</v>
      </c>
      <c r="Z531">
        <v>0</v>
      </c>
      <c r="AA531">
        <v>14684</v>
      </c>
      <c r="AB531">
        <v>6.6000000000000003E-2</v>
      </c>
      <c r="AC531">
        <f t="shared" si="32"/>
        <v>6.6000000000000005</v>
      </c>
      <c r="AD531">
        <v>159.03</v>
      </c>
      <c r="AE531">
        <v>130</v>
      </c>
      <c r="AF531" s="2">
        <v>59</v>
      </c>
      <c r="AG531" s="4">
        <v>0.13399999999999998</v>
      </c>
      <c r="AH531" s="3">
        <f t="shared" si="33"/>
        <v>0.27843600000000002</v>
      </c>
      <c r="AI531">
        <f t="shared" si="34"/>
        <v>0.19199999999999998</v>
      </c>
      <c r="AJ531">
        <f t="shared" si="35"/>
        <v>0.1095</v>
      </c>
    </row>
    <row r="532" spans="1:36" x14ac:dyDescent="0.3">
      <c r="A532" s="1">
        <v>43234.590277777781</v>
      </c>
      <c r="B532" s="5">
        <v>43234.590277777781</v>
      </c>
      <c r="C532">
        <v>5</v>
      </c>
      <c r="D532">
        <v>14</v>
      </c>
      <c r="E532">
        <v>2018</v>
      </c>
      <c r="F532">
        <v>14</v>
      </c>
      <c r="G532">
        <v>10</v>
      </c>
      <c r="H532">
        <v>0</v>
      </c>
      <c r="I532">
        <v>0</v>
      </c>
      <c r="J532">
        <v>110000</v>
      </c>
      <c r="K532">
        <v>1.4E-2</v>
      </c>
      <c r="L532">
        <v>-0.05</v>
      </c>
      <c r="M532">
        <v>4.2000000000000003E-2</v>
      </c>
      <c r="N532">
        <v>63</v>
      </c>
      <c r="O532">
        <v>73</v>
      </c>
      <c r="P532">
        <v>66</v>
      </c>
      <c r="Q532">
        <v>12.5</v>
      </c>
      <c r="R532">
        <v>1468.4</v>
      </c>
      <c r="S532">
        <v>1500.5</v>
      </c>
      <c r="T532">
        <v>209.4</v>
      </c>
      <c r="U532">
        <v>-7</v>
      </c>
      <c r="V532">
        <v>-11.7</v>
      </c>
      <c r="W532">
        <v>1936.4849999999999</v>
      </c>
      <c r="X532">
        <v>1916.9680000000001</v>
      </c>
      <c r="Y532">
        <v>4.4400000000000004</v>
      </c>
      <c r="Z532">
        <v>0</v>
      </c>
      <c r="AA532">
        <v>14684</v>
      </c>
      <c r="AB532">
        <v>5.1999999999999998E-2</v>
      </c>
      <c r="AC532">
        <f t="shared" si="32"/>
        <v>5.2</v>
      </c>
      <c r="AD532">
        <v>164.05</v>
      </c>
      <c r="AE532">
        <v>136</v>
      </c>
      <c r="AF532" s="2">
        <v>57</v>
      </c>
      <c r="AG532" s="4">
        <v>0.13899999999999996</v>
      </c>
      <c r="AH532" s="3">
        <f t="shared" si="33"/>
        <v>0.28520599999999996</v>
      </c>
      <c r="AI532">
        <f t="shared" si="34"/>
        <v>0.20639999999999997</v>
      </c>
      <c r="AJ532">
        <f t="shared" si="35"/>
        <v>9.4899999999999998E-2</v>
      </c>
    </row>
    <row r="533" spans="1:36" x14ac:dyDescent="0.3">
      <c r="A533" s="1">
        <v>43234.59375</v>
      </c>
      <c r="B533" s="5">
        <v>43234.59375</v>
      </c>
      <c r="C533">
        <v>5</v>
      </c>
      <c r="D533">
        <v>14</v>
      </c>
      <c r="E533">
        <v>2018</v>
      </c>
      <c r="F533">
        <v>14</v>
      </c>
      <c r="G533">
        <v>15</v>
      </c>
      <c r="H533">
        <v>0</v>
      </c>
      <c r="I533">
        <v>0</v>
      </c>
      <c r="J533">
        <v>110000</v>
      </c>
      <c r="K533">
        <v>-1E-3</v>
      </c>
      <c r="L533">
        <v>-3.9E-2</v>
      </c>
      <c r="M533">
        <v>2.5000000000000001E-2</v>
      </c>
      <c r="N533">
        <v>63</v>
      </c>
      <c r="O533">
        <v>74</v>
      </c>
      <c r="P533">
        <v>65</v>
      </c>
      <c r="Q533">
        <v>12.5</v>
      </c>
      <c r="R533">
        <v>1468.4</v>
      </c>
      <c r="S533">
        <v>1500.5</v>
      </c>
      <c r="T533">
        <v>209.2</v>
      </c>
      <c r="U533">
        <v>-7</v>
      </c>
      <c r="V533">
        <v>-11.7</v>
      </c>
      <c r="W533">
        <v>1936.5509999999999</v>
      </c>
      <c r="X533">
        <v>1917.0329999999999</v>
      </c>
      <c r="Y533">
        <v>4.4400000000000004</v>
      </c>
      <c r="Z533">
        <v>0</v>
      </c>
      <c r="AA533">
        <v>14684</v>
      </c>
      <c r="AB533">
        <v>3.9E-2</v>
      </c>
      <c r="AC533">
        <f t="shared" si="32"/>
        <v>3.9</v>
      </c>
      <c r="AD533">
        <v>181.51</v>
      </c>
      <c r="AE533">
        <v>150</v>
      </c>
      <c r="AF533" s="2">
        <v>57</v>
      </c>
      <c r="AG533" s="4">
        <v>0.12783333333333335</v>
      </c>
      <c r="AH533" s="3">
        <f t="shared" si="33"/>
        <v>0.27008633333333337</v>
      </c>
      <c r="AI533">
        <f t="shared" si="34"/>
        <v>0.24</v>
      </c>
      <c r="AJ533">
        <f t="shared" si="35"/>
        <v>9.4899999999999998E-2</v>
      </c>
    </row>
    <row r="534" spans="1:36" x14ac:dyDescent="0.3">
      <c r="A534" s="1">
        <v>43234.597222222219</v>
      </c>
      <c r="B534" s="5">
        <v>43234.597222222219</v>
      </c>
      <c r="C534">
        <v>5</v>
      </c>
      <c r="D534">
        <v>14</v>
      </c>
      <c r="E534">
        <v>2018</v>
      </c>
      <c r="F534">
        <v>14</v>
      </c>
      <c r="G534">
        <v>20</v>
      </c>
      <c r="H534">
        <v>0</v>
      </c>
      <c r="I534">
        <v>0</v>
      </c>
      <c r="J534">
        <v>110000</v>
      </c>
      <c r="K534">
        <v>-1.0999999999999999E-2</v>
      </c>
      <c r="L534">
        <v>-1.4E-2</v>
      </c>
      <c r="M534">
        <v>-0.86</v>
      </c>
      <c r="N534">
        <v>56</v>
      </c>
      <c r="O534">
        <v>67</v>
      </c>
      <c r="P534">
        <v>57</v>
      </c>
      <c r="Q534">
        <v>12.5</v>
      </c>
      <c r="R534">
        <v>1469.8</v>
      </c>
      <c r="S534">
        <v>1498.7</v>
      </c>
      <c r="T534">
        <v>227.8</v>
      </c>
      <c r="U534">
        <v>-7.4</v>
      </c>
      <c r="V534">
        <v>0.9</v>
      </c>
      <c r="W534">
        <v>1745.999</v>
      </c>
      <c r="X534">
        <v>1729.1759999999999</v>
      </c>
      <c r="Y534">
        <v>4.78</v>
      </c>
      <c r="Z534">
        <v>0</v>
      </c>
      <c r="AA534">
        <v>14698</v>
      </c>
      <c r="AB534">
        <v>1.7999999999999999E-2</v>
      </c>
      <c r="AC534">
        <f t="shared" si="32"/>
        <v>1.7999999999999998</v>
      </c>
      <c r="AD534">
        <v>218.16</v>
      </c>
      <c r="AE534">
        <v>123</v>
      </c>
      <c r="AF534" s="2">
        <v>57</v>
      </c>
      <c r="AG534" s="4">
        <v>9.4666666666666704E-2</v>
      </c>
      <c r="AH534" s="3">
        <f t="shared" si="33"/>
        <v>0.22517866666666672</v>
      </c>
      <c r="AI534">
        <f t="shared" si="34"/>
        <v>0.17519999999999999</v>
      </c>
      <c r="AJ534">
        <f t="shared" si="35"/>
        <v>9.4899999999999998E-2</v>
      </c>
    </row>
    <row r="535" spans="1:36" x14ac:dyDescent="0.3">
      <c r="A535" s="1">
        <v>43234.600694444445</v>
      </c>
      <c r="B535" s="5">
        <v>43234.600694444445</v>
      </c>
      <c r="C535">
        <v>5</v>
      </c>
      <c r="D535">
        <v>14</v>
      </c>
      <c r="E535">
        <v>2018</v>
      </c>
      <c r="F535">
        <v>14</v>
      </c>
      <c r="G535">
        <v>25</v>
      </c>
      <c r="H535">
        <v>0</v>
      </c>
      <c r="I535">
        <v>0</v>
      </c>
      <c r="J535">
        <v>110000</v>
      </c>
      <c r="K535">
        <v>-8.9999999999999993E-3</v>
      </c>
      <c r="L535">
        <v>-3.7999999999999999E-2</v>
      </c>
      <c r="M535">
        <v>-0.85199999999999998</v>
      </c>
      <c r="N535">
        <v>53</v>
      </c>
      <c r="O535">
        <v>63</v>
      </c>
      <c r="P535">
        <v>53</v>
      </c>
      <c r="Q535">
        <v>12.5</v>
      </c>
      <c r="R535">
        <v>1472.7</v>
      </c>
      <c r="S535">
        <v>1497.2</v>
      </c>
      <c r="T535">
        <v>227.2</v>
      </c>
      <c r="U535">
        <v>-7.1</v>
      </c>
      <c r="V535">
        <v>0.8</v>
      </c>
      <c r="W535">
        <v>1474.7349999999999</v>
      </c>
      <c r="X535">
        <v>1461.461</v>
      </c>
      <c r="Y535">
        <v>5.52</v>
      </c>
      <c r="Z535">
        <v>0</v>
      </c>
      <c r="AA535">
        <v>14727</v>
      </c>
      <c r="AB535">
        <v>3.9E-2</v>
      </c>
      <c r="AC535">
        <f t="shared" si="32"/>
        <v>3.9</v>
      </c>
      <c r="AD535">
        <v>193.67</v>
      </c>
      <c r="AE535">
        <v>106</v>
      </c>
      <c r="AF535" s="2">
        <v>56</v>
      </c>
      <c r="AG535" s="4">
        <v>8.0999999999999947E-2</v>
      </c>
      <c r="AH535" s="3">
        <f t="shared" si="33"/>
        <v>0.20667399999999994</v>
      </c>
      <c r="AI535">
        <f t="shared" si="34"/>
        <v>0.13439999999999999</v>
      </c>
      <c r="AJ535">
        <f t="shared" si="35"/>
        <v>8.7599999999999997E-2</v>
      </c>
    </row>
    <row r="536" spans="1:36" x14ac:dyDescent="0.3">
      <c r="A536" s="1">
        <v>43234.604166666664</v>
      </c>
      <c r="B536" s="5">
        <v>43234.604166666664</v>
      </c>
      <c r="C536">
        <v>5</v>
      </c>
      <c r="D536">
        <v>14</v>
      </c>
      <c r="E536">
        <v>2018</v>
      </c>
      <c r="F536">
        <v>14</v>
      </c>
      <c r="G536">
        <v>30</v>
      </c>
      <c r="H536">
        <v>0</v>
      </c>
      <c r="I536">
        <v>0</v>
      </c>
      <c r="J536">
        <v>110000</v>
      </c>
      <c r="K536">
        <v>-0.01</v>
      </c>
      <c r="L536">
        <v>-0.01</v>
      </c>
      <c r="M536">
        <v>-0.89</v>
      </c>
      <c r="N536">
        <v>50</v>
      </c>
      <c r="O536">
        <v>59</v>
      </c>
      <c r="P536">
        <v>52</v>
      </c>
      <c r="Q536">
        <v>12.5</v>
      </c>
      <c r="R536">
        <v>1477</v>
      </c>
      <c r="S536">
        <v>1496.9</v>
      </c>
      <c r="T536">
        <v>226</v>
      </c>
      <c r="U536">
        <v>-7.4</v>
      </c>
      <c r="V536">
        <v>0.5</v>
      </c>
      <c r="W536">
        <v>1203.027</v>
      </c>
      <c r="X536">
        <v>1192.9670000000001</v>
      </c>
      <c r="Y536">
        <v>6.58</v>
      </c>
      <c r="Z536">
        <v>0</v>
      </c>
      <c r="AA536">
        <v>14770</v>
      </c>
      <c r="AB536">
        <v>1.4E-2</v>
      </c>
      <c r="AC536">
        <f t="shared" si="32"/>
        <v>1.4000000000000001</v>
      </c>
      <c r="AD536">
        <v>225</v>
      </c>
      <c r="AE536">
        <v>98</v>
      </c>
      <c r="AF536" s="2">
        <v>58</v>
      </c>
      <c r="AG536" s="4">
        <v>5.8500000000000024E-2</v>
      </c>
      <c r="AH536" s="3">
        <f t="shared" si="33"/>
        <v>0.17620900000000006</v>
      </c>
      <c r="AI536">
        <f t="shared" si="34"/>
        <v>0.1152</v>
      </c>
      <c r="AJ536">
        <f t="shared" si="35"/>
        <v>0.1022</v>
      </c>
    </row>
    <row r="537" spans="1:36" x14ac:dyDescent="0.3">
      <c r="A537" s="1">
        <v>43234.607638888891</v>
      </c>
      <c r="B537" s="5">
        <v>43234.607638888891</v>
      </c>
      <c r="C537">
        <v>5</v>
      </c>
      <c r="D537">
        <v>14</v>
      </c>
      <c r="E537">
        <v>2018</v>
      </c>
      <c r="F537">
        <v>14</v>
      </c>
      <c r="G537">
        <v>35</v>
      </c>
      <c r="H537">
        <v>0</v>
      </c>
      <c r="I537">
        <v>0</v>
      </c>
      <c r="J537">
        <v>110000</v>
      </c>
      <c r="K537">
        <v>-2E-3</v>
      </c>
      <c r="L537">
        <v>0</v>
      </c>
      <c r="M537">
        <v>-0.84</v>
      </c>
      <c r="N537">
        <v>48</v>
      </c>
      <c r="O537">
        <v>55</v>
      </c>
      <c r="P537">
        <v>48</v>
      </c>
      <c r="Q537">
        <v>12.5</v>
      </c>
      <c r="R537">
        <v>1482.9</v>
      </c>
      <c r="S537">
        <v>1498.3</v>
      </c>
      <c r="T537">
        <v>243.7</v>
      </c>
      <c r="U537">
        <v>-7.8</v>
      </c>
      <c r="V537">
        <v>0.3</v>
      </c>
      <c r="W537">
        <v>932.755</v>
      </c>
      <c r="X537">
        <v>925.55100000000004</v>
      </c>
      <c r="Y537">
        <v>8.1199999999999992</v>
      </c>
      <c r="Z537">
        <v>0</v>
      </c>
      <c r="AA537">
        <v>14829</v>
      </c>
      <c r="AB537">
        <v>2E-3</v>
      </c>
      <c r="AC537">
        <f t="shared" si="32"/>
        <v>0.2</v>
      </c>
      <c r="AD537">
        <v>270</v>
      </c>
      <c r="AE537">
        <v>97</v>
      </c>
      <c r="AF537" s="2">
        <v>56</v>
      </c>
      <c r="AG537" s="4">
        <v>3.833333333333333E-2</v>
      </c>
      <c r="AH537" s="3">
        <f t="shared" si="33"/>
        <v>0.14890333333333333</v>
      </c>
      <c r="AI537">
        <f t="shared" si="34"/>
        <v>0.11279999999999998</v>
      </c>
      <c r="AJ537">
        <f t="shared" si="35"/>
        <v>8.7599999999999997E-2</v>
      </c>
    </row>
    <row r="538" spans="1:36" x14ac:dyDescent="0.3">
      <c r="A538" s="1">
        <v>43234.611111111109</v>
      </c>
      <c r="B538" s="5">
        <v>43234.611111111109</v>
      </c>
      <c r="C538">
        <v>5</v>
      </c>
      <c r="D538">
        <v>14</v>
      </c>
      <c r="E538">
        <v>2018</v>
      </c>
      <c r="F538">
        <v>14</v>
      </c>
      <c r="G538">
        <v>40</v>
      </c>
      <c r="H538">
        <v>0</v>
      </c>
      <c r="I538">
        <v>0</v>
      </c>
      <c r="J538">
        <v>110000</v>
      </c>
      <c r="K538">
        <v>7.0000000000000001E-3</v>
      </c>
      <c r="L538">
        <v>-1.4999999999999999E-2</v>
      </c>
      <c r="M538">
        <v>-0.85799999999999998</v>
      </c>
      <c r="N538">
        <v>50</v>
      </c>
      <c r="O538">
        <v>55</v>
      </c>
      <c r="P538">
        <v>47</v>
      </c>
      <c r="Q538">
        <v>12.5</v>
      </c>
      <c r="R538">
        <v>1487.9</v>
      </c>
      <c r="S538">
        <v>1499</v>
      </c>
      <c r="T538">
        <v>250.8</v>
      </c>
      <c r="U538">
        <v>-8.1</v>
      </c>
      <c r="V538">
        <v>0.1</v>
      </c>
      <c r="W538">
        <v>668.26</v>
      </c>
      <c r="X538">
        <v>663.51800000000003</v>
      </c>
      <c r="Y538">
        <v>9.48</v>
      </c>
      <c r="Z538">
        <v>0</v>
      </c>
      <c r="AA538">
        <v>14879</v>
      </c>
      <c r="AB538">
        <v>1.7000000000000001E-2</v>
      </c>
      <c r="AC538">
        <f t="shared" si="32"/>
        <v>1.7000000000000002</v>
      </c>
      <c r="AD538">
        <v>154.97999999999999</v>
      </c>
      <c r="AE538">
        <v>97</v>
      </c>
      <c r="AF538" s="2">
        <v>60</v>
      </c>
      <c r="AG538" s="4">
        <v>3.7833333333333316E-2</v>
      </c>
      <c r="AH538" s="3">
        <f t="shared" si="33"/>
        <v>0.14822633333333332</v>
      </c>
      <c r="AI538">
        <f t="shared" si="34"/>
        <v>0.11279999999999998</v>
      </c>
      <c r="AJ538">
        <f t="shared" si="35"/>
        <v>0.1168</v>
      </c>
    </row>
    <row r="539" spans="1:36" x14ac:dyDescent="0.3">
      <c r="A539" s="1">
        <v>43234.614583333336</v>
      </c>
      <c r="B539" s="5">
        <v>43234.614583333336</v>
      </c>
      <c r="C539">
        <v>5</v>
      </c>
      <c r="D539">
        <v>14</v>
      </c>
      <c r="E539">
        <v>2018</v>
      </c>
      <c r="F539">
        <v>14</v>
      </c>
      <c r="G539">
        <v>45</v>
      </c>
      <c r="H539">
        <v>0</v>
      </c>
      <c r="I539">
        <v>0</v>
      </c>
      <c r="J539">
        <v>110000</v>
      </c>
      <c r="K539">
        <v>-3.0000000000000001E-3</v>
      </c>
      <c r="L539">
        <v>-8.9999999999999993E-3</v>
      </c>
      <c r="M539">
        <v>-0.82199999999999995</v>
      </c>
      <c r="N539">
        <v>51</v>
      </c>
      <c r="O539">
        <v>59</v>
      </c>
      <c r="P539">
        <v>47</v>
      </c>
      <c r="Q539">
        <v>12.5</v>
      </c>
      <c r="R539">
        <v>1491.3</v>
      </c>
      <c r="S539">
        <v>1498</v>
      </c>
      <c r="T539">
        <v>300.2</v>
      </c>
      <c r="U539">
        <v>-8.1</v>
      </c>
      <c r="V539">
        <v>0.6</v>
      </c>
      <c r="W539">
        <v>403.67500000000001</v>
      </c>
      <c r="X539">
        <v>401.06599999999997</v>
      </c>
      <c r="Y539">
        <v>10.44</v>
      </c>
      <c r="Z539">
        <v>0</v>
      </c>
      <c r="AA539">
        <v>14913</v>
      </c>
      <c r="AB539">
        <v>0.01</v>
      </c>
      <c r="AC539">
        <f t="shared" si="32"/>
        <v>1</v>
      </c>
      <c r="AD539">
        <v>198.43</v>
      </c>
      <c r="AE539">
        <v>88</v>
      </c>
      <c r="AF539" s="2">
        <v>60</v>
      </c>
      <c r="AG539" s="4">
        <v>3.4833333333333341E-2</v>
      </c>
      <c r="AH539" s="3">
        <f t="shared" si="33"/>
        <v>0.14416433333333334</v>
      </c>
      <c r="AI539">
        <f t="shared" si="34"/>
        <v>9.1199999999999989E-2</v>
      </c>
      <c r="AJ539">
        <f t="shared" si="35"/>
        <v>0.1168</v>
      </c>
    </row>
    <row r="540" spans="1:36" x14ac:dyDescent="0.3">
      <c r="A540" s="1">
        <v>43234.618055555555</v>
      </c>
      <c r="B540" s="5">
        <v>43234.618055555555</v>
      </c>
      <c r="C540">
        <v>5</v>
      </c>
      <c r="D540">
        <v>14</v>
      </c>
      <c r="E540">
        <v>2018</v>
      </c>
      <c r="F540">
        <v>14</v>
      </c>
      <c r="G540">
        <v>50</v>
      </c>
      <c r="H540">
        <v>0</v>
      </c>
      <c r="I540">
        <v>0</v>
      </c>
      <c r="J540">
        <v>110000</v>
      </c>
      <c r="K540">
        <v>-2.3E-2</v>
      </c>
      <c r="L540">
        <v>0</v>
      </c>
      <c r="M540">
        <v>-0.875</v>
      </c>
      <c r="N540">
        <v>59</v>
      </c>
      <c r="O540">
        <v>71</v>
      </c>
      <c r="P540">
        <v>59</v>
      </c>
      <c r="Q540">
        <v>12.5</v>
      </c>
      <c r="R540">
        <v>1493.3</v>
      </c>
      <c r="S540">
        <v>1495.6</v>
      </c>
      <c r="T540">
        <v>356.6</v>
      </c>
      <c r="U540">
        <v>-8.6</v>
      </c>
      <c r="V540">
        <v>1</v>
      </c>
      <c r="W540">
        <v>140.08799999999999</v>
      </c>
      <c r="X540">
        <v>139.27099999999999</v>
      </c>
      <c r="Y540">
        <v>10.98</v>
      </c>
      <c r="Z540">
        <v>0</v>
      </c>
      <c r="AA540">
        <v>14933</v>
      </c>
      <c r="AB540">
        <v>2.3E-2</v>
      </c>
      <c r="AC540">
        <f t="shared" si="32"/>
        <v>2.2999999999999998</v>
      </c>
      <c r="AD540">
        <v>270</v>
      </c>
      <c r="AE540">
        <v>105</v>
      </c>
      <c r="AF540" s="2">
        <v>154</v>
      </c>
      <c r="AG540" s="4">
        <v>2.7333333333333352E-2</v>
      </c>
      <c r="AH540" s="3">
        <f t="shared" si="33"/>
        <v>0.13400933333333337</v>
      </c>
      <c r="AI540">
        <f t="shared" si="34"/>
        <v>0.13199999999999998</v>
      </c>
      <c r="AJ540">
        <f t="shared" si="35"/>
        <v>0.80300000000000005</v>
      </c>
    </row>
    <row r="541" spans="1:36" x14ac:dyDescent="0.3">
      <c r="A541" s="1">
        <v>43234.621527777781</v>
      </c>
      <c r="B541" s="5">
        <v>43234.621527777781</v>
      </c>
      <c r="C541">
        <v>5</v>
      </c>
      <c r="D541">
        <v>14</v>
      </c>
      <c r="E541">
        <v>2018</v>
      </c>
      <c r="F541">
        <v>14</v>
      </c>
      <c r="G541">
        <v>55</v>
      </c>
      <c r="H541">
        <v>0</v>
      </c>
      <c r="I541">
        <v>0</v>
      </c>
      <c r="J541">
        <v>110000</v>
      </c>
      <c r="K541">
        <v>-5.8000000000000003E-2</v>
      </c>
      <c r="L541">
        <v>1.7999999999999999E-2</v>
      </c>
      <c r="M541">
        <v>5.1999999999999998E-2</v>
      </c>
      <c r="N541">
        <v>75</v>
      </c>
      <c r="O541">
        <v>108</v>
      </c>
      <c r="P541">
        <v>152</v>
      </c>
      <c r="Q541">
        <v>12.5</v>
      </c>
      <c r="R541">
        <v>1496.3</v>
      </c>
      <c r="S541">
        <v>1496.4</v>
      </c>
      <c r="T541">
        <v>41.4</v>
      </c>
      <c r="U541">
        <v>-4</v>
      </c>
      <c r="V541">
        <v>2.5</v>
      </c>
      <c r="W541">
        <v>0</v>
      </c>
      <c r="X541">
        <v>0</v>
      </c>
      <c r="Y541">
        <v>11.89</v>
      </c>
      <c r="Z541">
        <v>0</v>
      </c>
      <c r="AA541">
        <v>14963</v>
      </c>
      <c r="AB541">
        <v>6.0999999999999999E-2</v>
      </c>
      <c r="AC541">
        <f t="shared" si="32"/>
        <v>6.1</v>
      </c>
      <c r="AD541">
        <v>287.24</v>
      </c>
      <c r="AE541">
        <v>165</v>
      </c>
      <c r="AF541" s="2">
        <v>186</v>
      </c>
      <c r="AG541" s="4">
        <v>0.32766666666666661</v>
      </c>
      <c r="AH541" s="3">
        <f t="shared" si="33"/>
        <v>0.54066066666666657</v>
      </c>
      <c r="AI541">
        <f t="shared" si="34"/>
        <v>0.27599999999999997</v>
      </c>
      <c r="AJ541">
        <f t="shared" si="35"/>
        <v>1.0366</v>
      </c>
    </row>
    <row r="542" spans="1:36" x14ac:dyDescent="0.3">
      <c r="A542" s="1">
        <v>43234.625</v>
      </c>
      <c r="B542" s="5">
        <v>43234.625</v>
      </c>
      <c r="C542">
        <v>5</v>
      </c>
      <c r="D542">
        <v>14</v>
      </c>
      <c r="E542">
        <v>2018</v>
      </c>
      <c r="F542">
        <v>15</v>
      </c>
      <c r="G542">
        <v>0</v>
      </c>
      <c r="H542">
        <v>0</v>
      </c>
      <c r="I542">
        <v>0</v>
      </c>
      <c r="J542">
        <v>110000</v>
      </c>
      <c r="K542">
        <v>-5.3999999999999999E-2</v>
      </c>
      <c r="L542">
        <v>-7.0000000000000001E-3</v>
      </c>
      <c r="M542">
        <v>5.0999999999999997E-2</v>
      </c>
      <c r="N542">
        <v>67</v>
      </c>
      <c r="O542">
        <v>78</v>
      </c>
      <c r="P542">
        <v>87</v>
      </c>
      <c r="Q542">
        <v>12.5</v>
      </c>
      <c r="R542">
        <v>1497.9</v>
      </c>
      <c r="S542">
        <v>1497.9</v>
      </c>
      <c r="T542">
        <v>87</v>
      </c>
      <c r="U542">
        <v>-2.6</v>
      </c>
      <c r="V542">
        <v>2.6</v>
      </c>
      <c r="W542">
        <v>0</v>
      </c>
      <c r="X542">
        <v>0</v>
      </c>
      <c r="Y542">
        <v>12.32</v>
      </c>
      <c r="Z542">
        <v>0</v>
      </c>
      <c r="AA542">
        <v>14979</v>
      </c>
      <c r="AB542">
        <v>5.3999999999999999E-2</v>
      </c>
      <c r="AC542">
        <f t="shared" si="32"/>
        <v>5.4</v>
      </c>
      <c r="AD542">
        <v>262.61</v>
      </c>
      <c r="AE542">
        <v>145</v>
      </c>
      <c r="AF542" s="2">
        <v>187</v>
      </c>
      <c r="AG542" s="4">
        <v>0.19066666666666662</v>
      </c>
      <c r="AH542" s="3">
        <f t="shared" si="33"/>
        <v>0.35516266666666663</v>
      </c>
      <c r="AI542">
        <f t="shared" si="34"/>
        <v>0.22799999999999998</v>
      </c>
      <c r="AJ542">
        <f t="shared" si="35"/>
        <v>1.0439000000000001</v>
      </c>
    </row>
    <row r="543" spans="1:36" x14ac:dyDescent="0.3">
      <c r="A543" s="1">
        <v>43234.628472222219</v>
      </c>
      <c r="B543" s="5">
        <v>43234.628472222219</v>
      </c>
      <c r="C543">
        <v>5</v>
      </c>
      <c r="D543">
        <v>14</v>
      </c>
      <c r="E543">
        <v>2018</v>
      </c>
      <c r="F543">
        <v>15</v>
      </c>
      <c r="G543">
        <v>5</v>
      </c>
      <c r="H543">
        <v>0</v>
      </c>
      <c r="I543">
        <v>0</v>
      </c>
      <c r="J543">
        <v>110000</v>
      </c>
      <c r="K543">
        <v>-3.2000000000000001E-2</v>
      </c>
      <c r="L543">
        <v>5.2999999999999999E-2</v>
      </c>
      <c r="M543">
        <v>5.0000000000000001E-3</v>
      </c>
      <c r="N543">
        <v>80</v>
      </c>
      <c r="O543">
        <v>99</v>
      </c>
      <c r="P543">
        <v>132</v>
      </c>
      <c r="Q543">
        <v>12.5</v>
      </c>
      <c r="R543">
        <v>1498.2</v>
      </c>
      <c r="S543">
        <v>1498.2</v>
      </c>
      <c r="T543">
        <v>95.2</v>
      </c>
      <c r="U543">
        <v>-5.7</v>
      </c>
      <c r="V543">
        <v>0.1</v>
      </c>
      <c r="W543">
        <v>0</v>
      </c>
      <c r="X543">
        <v>0</v>
      </c>
      <c r="Y543">
        <v>12.4</v>
      </c>
      <c r="Z543">
        <v>0</v>
      </c>
      <c r="AA543">
        <v>14982</v>
      </c>
      <c r="AB543">
        <v>6.2E-2</v>
      </c>
      <c r="AC543">
        <f t="shared" si="32"/>
        <v>6.2</v>
      </c>
      <c r="AD543">
        <v>328.88</v>
      </c>
      <c r="AE543">
        <v>148</v>
      </c>
      <c r="AF543" s="2">
        <v>202</v>
      </c>
      <c r="AG543" s="4">
        <v>0.18449999999999991</v>
      </c>
      <c r="AH543" s="3">
        <f t="shared" si="33"/>
        <v>0.34681299999999993</v>
      </c>
      <c r="AI543">
        <f t="shared" si="34"/>
        <v>0.23519999999999999</v>
      </c>
      <c r="AJ543">
        <f t="shared" si="35"/>
        <v>1.1534</v>
      </c>
    </row>
    <row r="544" spans="1:36" x14ac:dyDescent="0.3">
      <c r="A544" s="1">
        <v>43234.631944444445</v>
      </c>
      <c r="B544" s="5">
        <v>43234.631944444445</v>
      </c>
      <c r="C544">
        <v>5</v>
      </c>
      <c r="D544">
        <v>14</v>
      </c>
      <c r="E544">
        <v>2018</v>
      </c>
      <c r="F544">
        <v>15</v>
      </c>
      <c r="G544">
        <v>10</v>
      </c>
      <c r="H544">
        <v>0</v>
      </c>
      <c r="I544">
        <v>0</v>
      </c>
      <c r="J544">
        <v>110000</v>
      </c>
      <c r="K544">
        <v>-0.161</v>
      </c>
      <c r="L544">
        <v>-0.126</v>
      </c>
      <c r="M544">
        <v>-0.06</v>
      </c>
      <c r="N544">
        <v>77</v>
      </c>
      <c r="O544">
        <v>68</v>
      </c>
      <c r="P544">
        <v>71</v>
      </c>
      <c r="Q544">
        <v>12.5</v>
      </c>
      <c r="R544">
        <v>1498.2</v>
      </c>
      <c r="S544">
        <v>1498.2</v>
      </c>
      <c r="T544">
        <v>150.6</v>
      </c>
      <c r="U544">
        <v>-1.5</v>
      </c>
      <c r="V544">
        <v>-1.1000000000000001</v>
      </c>
      <c r="W544">
        <v>0</v>
      </c>
      <c r="X544">
        <v>0</v>
      </c>
      <c r="Y544">
        <v>12.41</v>
      </c>
      <c r="Z544">
        <v>0</v>
      </c>
      <c r="AA544">
        <v>14982</v>
      </c>
      <c r="AB544">
        <v>0.20399999999999999</v>
      </c>
      <c r="AC544">
        <f t="shared" si="32"/>
        <v>20.399999999999999</v>
      </c>
      <c r="AD544">
        <v>231.95</v>
      </c>
      <c r="AE544">
        <v>79</v>
      </c>
      <c r="AF544" s="2">
        <v>61</v>
      </c>
      <c r="AG544" s="4">
        <v>17.489166666666669</v>
      </c>
      <c r="AH544" s="3">
        <f t="shared" si="33"/>
        <v>23.777331666666672</v>
      </c>
      <c r="AI544">
        <f t="shared" si="34"/>
        <v>6.9599999999999995E-2</v>
      </c>
      <c r="AJ544">
        <f t="shared" si="35"/>
        <v>0.1241</v>
      </c>
    </row>
    <row r="545" spans="1:36" x14ac:dyDescent="0.3">
      <c r="A545" s="1">
        <v>43234.635416666664</v>
      </c>
      <c r="B545" s="5">
        <v>43234.635416666664</v>
      </c>
      <c r="C545">
        <v>5</v>
      </c>
      <c r="D545">
        <v>14</v>
      </c>
      <c r="E545">
        <v>2018</v>
      </c>
      <c r="F545">
        <v>15</v>
      </c>
      <c r="G545">
        <v>15</v>
      </c>
      <c r="H545">
        <v>0</v>
      </c>
      <c r="I545">
        <v>0</v>
      </c>
      <c r="J545">
        <v>110000</v>
      </c>
      <c r="K545">
        <v>-3.4000000000000002E-2</v>
      </c>
      <c r="L545">
        <v>-0.13300000000000001</v>
      </c>
      <c r="M545">
        <v>-0.64400000000000002</v>
      </c>
      <c r="N545">
        <v>27</v>
      </c>
      <c r="O545">
        <v>26</v>
      </c>
      <c r="P545">
        <v>27</v>
      </c>
      <c r="Q545">
        <v>12.5</v>
      </c>
      <c r="R545">
        <v>1499.6</v>
      </c>
      <c r="S545">
        <v>1499.7</v>
      </c>
      <c r="T545">
        <v>221</v>
      </c>
      <c r="U545">
        <v>0</v>
      </c>
      <c r="V545">
        <v>0.2</v>
      </c>
      <c r="W545">
        <v>0</v>
      </c>
      <c r="X545">
        <v>0</v>
      </c>
      <c r="Y545">
        <v>12.85</v>
      </c>
      <c r="Z545">
        <v>0</v>
      </c>
      <c r="AA545">
        <v>14996</v>
      </c>
      <c r="AB545">
        <v>0.13700000000000001</v>
      </c>
      <c r="AC545">
        <f t="shared" si="32"/>
        <v>13.700000000000001</v>
      </c>
      <c r="AD545">
        <v>194.34</v>
      </c>
      <c r="AE545">
        <v>94</v>
      </c>
      <c r="AF545" s="2">
        <v>59</v>
      </c>
      <c r="AG545" s="4">
        <v>2.027333333333333</v>
      </c>
      <c r="AH545" s="3">
        <f t="shared" si="33"/>
        <v>2.8420093333333329</v>
      </c>
      <c r="AI545">
        <f t="shared" si="34"/>
        <v>0.10559999999999999</v>
      </c>
      <c r="AJ545">
        <f t="shared" si="35"/>
        <v>0.1095</v>
      </c>
    </row>
    <row r="546" spans="1:36" x14ac:dyDescent="0.3">
      <c r="A546" s="1">
        <v>43234.638888888891</v>
      </c>
      <c r="B546" s="5">
        <v>43234.638888888891</v>
      </c>
      <c r="C546">
        <v>5</v>
      </c>
      <c r="D546">
        <v>14</v>
      </c>
      <c r="E546">
        <v>2018</v>
      </c>
      <c r="F546">
        <v>15</v>
      </c>
      <c r="G546">
        <v>20</v>
      </c>
      <c r="H546">
        <v>0</v>
      </c>
      <c r="I546">
        <v>0</v>
      </c>
      <c r="J546">
        <v>110000</v>
      </c>
      <c r="K546">
        <v>0.26</v>
      </c>
      <c r="L546">
        <v>0.193</v>
      </c>
      <c r="M546">
        <v>0.28199999999999997</v>
      </c>
      <c r="N546">
        <v>27</v>
      </c>
      <c r="O546">
        <v>26</v>
      </c>
      <c r="P546">
        <v>26</v>
      </c>
      <c r="Q546">
        <v>12.5</v>
      </c>
      <c r="R546">
        <v>1501.4</v>
      </c>
      <c r="S546">
        <v>1501.4</v>
      </c>
      <c r="T546">
        <v>211.1</v>
      </c>
      <c r="U546">
        <v>1.4</v>
      </c>
      <c r="V546">
        <v>2.7</v>
      </c>
      <c r="W546">
        <v>0</v>
      </c>
      <c r="X546">
        <v>0</v>
      </c>
      <c r="Y546">
        <v>13.37</v>
      </c>
      <c r="Z546">
        <v>0</v>
      </c>
      <c r="AA546">
        <v>15014</v>
      </c>
      <c r="AB546">
        <v>0.32400000000000001</v>
      </c>
      <c r="AC546">
        <f t="shared" si="32"/>
        <v>32.4</v>
      </c>
      <c r="AD546">
        <v>53.41</v>
      </c>
      <c r="AE546">
        <v>69</v>
      </c>
      <c r="AF546" s="2">
        <v>61</v>
      </c>
      <c r="AG546" s="4">
        <v>2.0428333333333333</v>
      </c>
      <c r="AH546" s="3">
        <f t="shared" si="33"/>
        <v>2.8629963333333333</v>
      </c>
      <c r="AI546">
        <f t="shared" si="34"/>
        <v>4.5599999999999995E-2</v>
      </c>
      <c r="AJ546">
        <f t="shared" si="35"/>
        <v>0.1241</v>
      </c>
    </row>
    <row r="547" spans="1:36" x14ac:dyDescent="0.3">
      <c r="A547" s="1">
        <v>43234.642361111109</v>
      </c>
      <c r="B547" s="5">
        <v>43234.642361111109</v>
      </c>
      <c r="C547">
        <v>5</v>
      </c>
      <c r="D547">
        <v>14</v>
      </c>
      <c r="E547">
        <v>2018</v>
      </c>
      <c r="F547">
        <v>15</v>
      </c>
      <c r="G547">
        <v>25</v>
      </c>
      <c r="H547">
        <v>0</v>
      </c>
      <c r="I547">
        <v>0</v>
      </c>
      <c r="J547">
        <v>110000</v>
      </c>
      <c r="K547">
        <v>0.28000000000000003</v>
      </c>
      <c r="L547">
        <v>-1.9E-2</v>
      </c>
      <c r="M547">
        <v>-3.1E-2</v>
      </c>
      <c r="N547">
        <v>27</v>
      </c>
      <c r="O547">
        <v>26</v>
      </c>
      <c r="P547">
        <v>26</v>
      </c>
      <c r="Q547">
        <v>12.5</v>
      </c>
      <c r="R547">
        <v>1503.2</v>
      </c>
      <c r="S547">
        <v>1503.3</v>
      </c>
      <c r="T547">
        <v>138.80000000000001</v>
      </c>
      <c r="U547">
        <v>2.2000000000000002</v>
      </c>
      <c r="V547">
        <v>4.5</v>
      </c>
      <c r="W547">
        <v>0</v>
      </c>
      <c r="X547">
        <v>0</v>
      </c>
      <c r="Y547">
        <v>13.94</v>
      </c>
      <c r="Z547">
        <v>0</v>
      </c>
      <c r="AA547">
        <v>15032</v>
      </c>
      <c r="AB547">
        <v>0.28100000000000003</v>
      </c>
      <c r="AC547">
        <f t="shared" si="32"/>
        <v>28.1</v>
      </c>
      <c r="AD547">
        <v>93.88</v>
      </c>
      <c r="AE547">
        <v>83</v>
      </c>
      <c r="AF547" s="2">
        <v>61</v>
      </c>
      <c r="AG547" s="4">
        <v>2.0089999999999995</v>
      </c>
      <c r="AH547" s="3">
        <f t="shared" si="33"/>
        <v>2.8171859999999995</v>
      </c>
      <c r="AI547">
        <f t="shared" si="34"/>
        <v>7.9199999999999993E-2</v>
      </c>
      <c r="AJ547">
        <f t="shared" si="35"/>
        <v>0.1241</v>
      </c>
    </row>
    <row r="548" spans="1:36" x14ac:dyDescent="0.3">
      <c r="A548" s="1">
        <v>43234.645833333336</v>
      </c>
      <c r="B548" s="5">
        <v>43234.645833333336</v>
      </c>
      <c r="C548">
        <v>5</v>
      </c>
      <c r="D548">
        <v>14</v>
      </c>
      <c r="E548">
        <v>2018</v>
      </c>
      <c r="F548">
        <v>15</v>
      </c>
      <c r="G548">
        <v>30</v>
      </c>
      <c r="H548">
        <v>0</v>
      </c>
      <c r="I548">
        <v>0</v>
      </c>
      <c r="J548">
        <v>110000</v>
      </c>
      <c r="K548">
        <v>-0.14000000000000001</v>
      </c>
      <c r="L548">
        <v>-8.2000000000000003E-2</v>
      </c>
      <c r="M548">
        <v>-0.54900000000000004</v>
      </c>
      <c r="N548">
        <v>27</v>
      </c>
      <c r="O548">
        <v>26</v>
      </c>
      <c r="P548">
        <v>26</v>
      </c>
      <c r="Q548">
        <v>12.5</v>
      </c>
      <c r="R548">
        <v>1504.8</v>
      </c>
      <c r="S548">
        <v>1504.8</v>
      </c>
      <c r="T548">
        <v>8.4</v>
      </c>
      <c r="U548">
        <v>0.1</v>
      </c>
      <c r="V548">
        <v>1.2</v>
      </c>
      <c r="W548">
        <v>0</v>
      </c>
      <c r="X548">
        <v>0</v>
      </c>
      <c r="Y548">
        <v>14.42</v>
      </c>
      <c r="Z548">
        <v>0</v>
      </c>
      <c r="AA548">
        <v>15048</v>
      </c>
      <c r="AB548">
        <v>0.16200000000000001</v>
      </c>
      <c r="AC548">
        <f t="shared" si="32"/>
        <v>16.2</v>
      </c>
      <c r="AD548">
        <v>239.64</v>
      </c>
      <c r="AE548">
        <v>76</v>
      </c>
      <c r="AF548" s="2">
        <v>61</v>
      </c>
      <c r="AG548" s="4">
        <v>1.9654999999999996</v>
      </c>
      <c r="AH548" s="3">
        <f t="shared" si="33"/>
        <v>2.7582869999999997</v>
      </c>
      <c r="AI548">
        <f t="shared" si="34"/>
        <v>6.2399999999999997E-2</v>
      </c>
      <c r="AJ548">
        <f t="shared" si="35"/>
        <v>0.1241</v>
      </c>
    </row>
    <row r="549" spans="1:36" x14ac:dyDescent="0.3">
      <c r="A549" s="1">
        <v>43234.649305555555</v>
      </c>
      <c r="B549" s="5">
        <v>43234.649305555555</v>
      </c>
      <c r="C549">
        <v>5</v>
      </c>
      <c r="D549">
        <v>14</v>
      </c>
      <c r="E549">
        <v>2018</v>
      </c>
      <c r="F549">
        <v>15</v>
      </c>
      <c r="G549">
        <v>35</v>
      </c>
      <c r="H549">
        <v>0</v>
      </c>
      <c r="I549">
        <v>0</v>
      </c>
      <c r="J549">
        <v>110000</v>
      </c>
      <c r="K549">
        <v>-6.0000000000000001E-3</v>
      </c>
      <c r="L549">
        <v>-3.7999999999999999E-2</v>
      </c>
      <c r="M549">
        <v>0.42799999999999999</v>
      </c>
      <c r="N549">
        <v>27</v>
      </c>
      <c r="O549">
        <v>26</v>
      </c>
      <c r="P549">
        <v>26</v>
      </c>
      <c r="Q549">
        <v>12.5</v>
      </c>
      <c r="R549">
        <v>1505.9</v>
      </c>
      <c r="S549">
        <v>1505.9</v>
      </c>
      <c r="T549">
        <v>10.4</v>
      </c>
      <c r="U549">
        <v>1.1000000000000001</v>
      </c>
      <c r="V549">
        <v>3.4</v>
      </c>
      <c r="W549">
        <v>0</v>
      </c>
      <c r="X549">
        <v>0</v>
      </c>
      <c r="Y549">
        <v>14.75</v>
      </c>
      <c r="Z549">
        <v>0</v>
      </c>
      <c r="AA549">
        <v>15059</v>
      </c>
      <c r="AB549">
        <v>3.7999999999999999E-2</v>
      </c>
      <c r="AC549">
        <f t="shared" si="32"/>
        <v>3.8</v>
      </c>
      <c r="AD549">
        <v>188.97</v>
      </c>
      <c r="AE549">
        <v>76</v>
      </c>
      <c r="AF549" s="2">
        <v>54</v>
      </c>
      <c r="AG549" s="4">
        <v>153.32683333333335</v>
      </c>
      <c r="AH549" s="3">
        <f t="shared" si="33"/>
        <v>207.70153233333338</v>
      </c>
      <c r="AI549">
        <f t="shared" si="34"/>
        <v>6.2399999999999997E-2</v>
      </c>
      <c r="AJ549">
        <f t="shared" si="35"/>
        <v>7.2999999999999995E-2</v>
      </c>
    </row>
    <row r="550" spans="1:36" x14ac:dyDescent="0.3">
      <c r="A550" s="1">
        <v>43234.652777777781</v>
      </c>
      <c r="B550" s="5">
        <v>43234.652777777781</v>
      </c>
      <c r="C550">
        <v>5</v>
      </c>
      <c r="D550">
        <v>14</v>
      </c>
      <c r="E550">
        <v>2018</v>
      </c>
      <c r="F550">
        <v>15</v>
      </c>
      <c r="G550">
        <v>40</v>
      </c>
      <c r="H550">
        <v>0</v>
      </c>
      <c r="I550">
        <v>0</v>
      </c>
      <c r="J550">
        <v>110000</v>
      </c>
      <c r="K550">
        <v>7.2999999999999995E-2</v>
      </c>
      <c r="L550">
        <v>8.6999999999999994E-2</v>
      </c>
      <c r="M550">
        <v>-5.6000000000000001E-2</v>
      </c>
      <c r="N550">
        <v>26</v>
      </c>
      <c r="O550">
        <v>26</v>
      </c>
      <c r="P550">
        <v>26</v>
      </c>
      <c r="Q550">
        <v>12.5</v>
      </c>
      <c r="R550">
        <v>1506.6</v>
      </c>
      <c r="S550">
        <v>1506.6</v>
      </c>
      <c r="T550">
        <v>8.8000000000000007</v>
      </c>
      <c r="U550">
        <v>0.8</v>
      </c>
      <c r="V550">
        <v>1.8</v>
      </c>
      <c r="W550">
        <v>0</v>
      </c>
      <c r="X550">
        <v>0</v>
      </c>
      <c r="Y550">
        <v>14.99</v>
      </c>
      <c r="Z550">
        <v>0</v>
      </c>
      <c r="AA550">
        <v>15066</v>
      </c>
      <c r="AB550">
        <v>0.114</v>
      </c>
      <c r="AC550">
        <f t="shared" si="32"/>
        <v>11.4</v>
      </c>
      <c r="AD550">
        <v>40</v>
      </c>
      <c r="AE550">
        <v>79</v>
      </c>
      <c r="AF550" s="2">
        <v>57</v>
      </c>
      <c r="AG550" s="4">
        <v>1297.9299999999992</v>
      </c>
      <c r="AH550" s="3">
        <f t="shared" si="33"/>
        <v>1757.4942199999989</v>
      </c>
      <c r="AI550">
        <f t="shared" si="34"/>
        <v>6.9599999999999995E-2</v>
      </c>
      <c r="AJ550">
        <f t="shared" si="35"/>
        <v>9.4899999999999998E-2</v>
      </c>
    </row>
    <row r="551" spans="1:36" x14ac:dyDescent="0.3">
      <c r="A551" s="1">
        <v>43234.65625</v>
      </c>
      <c r="B551" s="5">
        <v>43234.65625</v>
      </c>
      <c r="C551">
        <v>5</v>
      </c>
      <c r="D551">
        <v>14</v>
      </c>
      <c r="E551">
        <v>2018</v>
      </c>
      <c r="F551">
        <v>15</v>
      </c>
      <c r="G551">
        <v>45</v>
      </c>
      <c r="H551">
        <v>0</v>
      </c>
      <c r="I551">
        <v>0</v>
      </c>
      <c r="J551">
        <v>110000</v>
      </c>
      <c r="K551">
        <v>0.13700000000000001</v>
      </c>
      <c r="L551">
        <v>-0.26300000000000001</v>
      </c>
      <c r="M551">
        <v>-3.6999999999999998E-2</v>
      </c>
      <c r="N551">
        <v>27</v>
      </c>
      <c r="O551">
        <v>26</v>
      </c>
      <c r="P551">
        <v>26</v>
      </c>
      <c r="Q551">
        <v>12.5</v>
      </c>
      <c r="R551">
        <v>1507</v>
      </c>
      <c r="S551">
        <v>1506.9</v>
      </c>
      <c r="T551">
        <v>5.6</v>
      </c>
      <c r="U551">
        <v>0.5</v>
      </c>
      <c r="V551">
        <v>1.4</v>
      </c>
      <c r="W551">
        <v>0</v>
      </c>
      <c r="X551">
        <v>0</v>
      </c>
      <c r="Y551">
        <v>15.09</v>
      </c>
      <c r="Z551">
        <v>0</v>
      </c>
      <c r="AA551">
        <v>15070</v>
      </c>
      <c r="AB551">
        <v>0.29699999999999999</v>
      </c>
      <c r="AC551">
        <f t="shared" si="32"/>
        <v>29.7</v>
      </c>
      <c r="AD551">
        <v>152.47999999999999</v>
      </c>
      <c r="AE551">
        <v>75</v>
      </c>
      <c r="AF551" s="2">
        <v>61</v>
      </c>
      <c r="AG551" s="4">
        <v>1297.9299999999992</v>
      </c>
      <c r="AH551" s="3">
        <f t="shared" si="33"/>
        <v>1757.4942199999989</v>
      </c>
      <c r="AI551">
        <f t="shared" si="34"/>
        <v>0.06</v>
      </c>
      <c r="AJ551">
        <f t="shared" si="35"/>
        <v>0.1241</v>
      </c>
    </row>
    <row r="552" spans="1:36" x14ac:dyDescent="0.3">
      <c r="A552" s="1">
        <v>43234.659722222219</v>
      </c>
      <c r="B552" s="5">
        <v>43234.659722222219</v>
      </c>
      <c r="C552">
        <v>5</v>
      </c>
      <c r="D552">
        <v>14</v>
      </c>
      <c r="E552">
        <v>2018</v>
      </c>
      <c r="F552">
        <v>15</v>
      </c>
      <c r="G552">
        <v>50</v>
      </c>
      <c r="H552">
        <v>0</v>
      </c>
      <c r="I552">
        <v>0</v>
      </c>
      <c r="J552">
        <v>110000</v>
      </c>
      <c r="K552">
        <v>2E-3</v>
      </c>
      <c r="L552">
        <v>-7.0000000000000007E-2</v>
      </c>
      <c r="M552">
        <v>-2.4E-2</v>
      </c>
      <c r="N552">
        <v>27</v>
      </c>
      <c r="O552">
        <v>26</v>
      </c>
      <c r="P552">
        <v>26</v>
      </c>
      <c r="Q552">
        <v>12.5</v>
      </c>
      <c r="R552">
        <v>1507.1</v>
      </c>
      <c r="S552">
        <v>1507.1</v>
      </c>
      <c r="T552">
        <v>7.3</v>
      </c>
      <c r="U552">
        <v>1.3</v>
      </c>
      <c r="V552">
        <v>2.8</v>
      </c>
      <c r="W552">
        <v>0</v>
      </c>
      <c r="X552">
        <v>0</v>
      </c>
      <c r="Y552">
        <v>15.15</v>
      </c>
      <c r="Z552">
        <v>0</v>
      </c>
      <c r="AA552">
        <v>15071</v>
      </c>
      <c r="AB552">
        <v>7.0000000000000007E-2</v>
      </c>
      <c r="AC552">
        <f t="shared" si="32"/>
        <v>7.0000000000000009</v>
      </c>
      <c r="AD552">
        <v>178.36</v>
      </c>
      <c r="AE552">
        <v>73</v>
      </c>
      <c r="AF552" s="2">
        <v>59</v>
      </c>
      <c r="AG552" s="4">
        <v>1297.9299999999992</v>
      </c>
      <c r="AH552" s="3">
        <f t="shared" si="33"/>
        <v>1757.4942199999989</v>
      </c>
      <c r="AI552">
        <f t="shared" si="34"/>
        <v>5.5199999999999992E-2</v>
      </c>
      <c r="AJ552">
        <f t="shared" si="35"/>
        <v>0.1095</v>
      </c>
    </row>
    <row r="553" spans="1:36" x14ac:dyDescent="0.3">
      <c r="A553" s="1">
        <v>43234.663194444445</v>
      </c>
      <c r="B553" s="5">
        <v>43234.663194444445</v>
      </c>
      <c r="C553">
        <v>5</v>
      </c>
      <c r="D553">
        <v>14</v>
      </c>
      <c r="E553">
        <v>2018</v>
      </c>
      <c r="F553">
        <v>15</v>
      </c>
      <c r="G553">
        <v>55</v>
      </c>
      <c r="H553">
        <v>0</v>
      </c>
      <c r="I553">
        <v>0</v>
      </c>
      <c r="J553">
        <v>110000</v>
      </c>
      <c r="K553">
        <v>-6.9000000000000006E-2</v>
      </c>
      <c r="L553">
        <v>0.16300000000000001</v>
      </c>
      <c r="M553">
        <v>4.2000000000000003E-2</v>
      </c>
      <c r="N553">
        <v>26</v>
      </c>
      <c r="O553">
        <v>26</v>
      </c>
      <c r="P553">
        <v>26</v>
      </c>
      <c r="Q553">
        <v>12.5</v>
      </c>
      <c r="R553">
        <v>1507.1</v>
      </c>
      <c r="S553">
        <v>1507.2</v>
      </c>
      <c r="T553">
        <v>5.2</v>
      </c>
      <c r="U553">
        <v>2.2000000000000002</v>
      </c>
      <c r="V553">
        <v>5.5</v>
      </c>
      <c r="W553">
        <v>0</v>
      </c>
      <c r="X553">
        <v>0</v>
      </c>
      <c r="Y553">
        <v>15.17</v>
      </c>
      <c r="Z553">
        <v>0</v>
      </c>
      <c r="AA553">
        <v>15071</v>
      </c>
      <c r="AB553">
        <v>0.17699999999999999</v>
      </c>
      <c r="AC553">
        <f t="shared" si="32"/>
        <v>17.7</v>
      </c>
      <c r="AD553">
        <v>337.06</v>
      </c>
      <c r="AE553">
        <v>77</v>
      </c>
      <c r="AF553" s="2">
        <v>61</v>
      </c>
      <c r="AG553" s="4">
        <v>1297.9299999999992</v>
      </c>
      <c r="AH553" s="3">
        <f t="shared" si="33"/>
        <v>1757.4942199999989</v>
      </c>
      <c r="AI553">
        <f t="shared" si="34"/>
        <v>6.4799999999999996E-2</v>
      </c>
      <c r="AJ553">
        <f t="shared" si="35"/>
        <v>0.1241</v>
      </c>
    </row>
    <row r="554" spans="1:36" x14ac:dyDescent="0.3">
      <c r="A554" s="1">
        <v>43234.666666666664</v>
      </c>
      <c r="B554" s="5">
        <v>43234.666666666664</v>
      </c>
      <c r="C554">
        <v>5</v>
      </c>
      <c r="D554">
        <v>14</v>
      </c>
      <c r="E554">
        <v>2018</v>
      </c>
      <c r="F554">
        <v>16</v>
      </c>
      <c r="G554">
        <v>0</v>
      </c>
      <c r="H554">
        <v>0</v>
      </c>
      <c r="I554">
        <v>0</v>
      </c>
      <c r="J554">
        <v>110000</v>
      </c>
      <c r="K554">
        <v>-0.186</v>
      </c>
      <c r="L554">
        <v>-3.2000000000000001E-2</v>
      </c>
      <c r="M554">
        <v>-8.8999999999999996E-2</v>
      </c>
      <c r="N554">
        <v>27</v>
      </c>
      <c r="O554">
        <v>26</v>
      </c>
      <c r="P554">
        <v>26</v>
      </c>
      <c r="Q554">
        <v>12.5</v>
      </c>
      <c r="R554">
        <v>1507</v>
      </c>
      <c r="S554">
        <v>1507</v>
      </c>
      <c r="T554">
        <v>4.5999999999999996</v>
      </c>
      <c r="U554">
        <v>0.6</v>
      </c>
      <c r="V554">
        <v>1.5</v>
      </c>
      <c r="W554">
        <v>0</v>
      </c>
      <c r="X554">
        <v>0</v>
      </c>
      <c r="Y554">
        <v>15.11</v>
      </c>
      <c r="Z554">
        <v>0</v>
      </c>
      <c r="AA554">
        <v>15070</v>
      </c>
      <c r="AB554">
        <v>0.189</v>
      </c>
      <c r="AC554">
        <f t="shared" si="32"/>
        <v>18.899999999999999</v>
      </c>
      <c r="AD554">
        <v>260.24</v>
      </c>
      <c r="AE554">
        <v>74</v>
      </c>
      <c r="AF554" s="2">
        <v>56</v>
      </c>
      <c r="AG554" s="4">
        <v>1297.9299999999992</v>
      </c>
      <c r="AH554" s="3">
        <f t="shared" si="33"/>
        <v>1757.4942199999989</v>
      </c>
      <c r="AI554">
        <f t="shared" si="34"/>
        <v>5.7599999999999998E-2</v>
      </c>
      <c r="AJ554">
        <f t="shared" si="35"/>
        <v>8.7599999999999997E-2</v>
      </c>
    </row>
    <row r="555" spans="1:36" x14ac:dyDescent="0.3">
      <c r="A555" s="1">
        <v>43234.670138888891</v>
      </c>
      <c r="B555" s="5">
        <v>43234.670138888891</v>
      </c>
      <c r="C555">
        <v>5</v>
      </c>
      <c r="D555">
        <v>14</v>
      </c>
      <c r="E555">
        <v>2018</v>
      </c>
      <c r="F555">
        <v>16</v>
      </c>
      <c r="G555">
        <v>5</v>
      </c>
      <c r="H555">
        <v>0</v>
      </c>
      <c r="I555">
        <v>0</v>
      </c>
      <c r="J555">
        <v>110000</v>
      </c>
      <c r="K555">
        <v>0.124</v>
      </c>
      <c r="L555">
        <v>6.3E-2</v>
      </c>
      <c r="M555">
        <v>-0.18099999999999999</v>
      </c>
      <c r="N555">
        <v>26</v>
      </c>
      <c r="O555">
        <v>26</v>
      </c>
      <c r="P555">
        <v>26</v>
      </c>
      <c r="Q555">
        <v>12.5</v>
      </c>
      <c r="R555">
        <v>1506.9</v>
      </c>
      <c r="S555">
        <v>1506.9</v>
      </c>
      <c r="T555">
        <v>4.5999999999999996</v>
      </c>
      <c r="U555">
        <v>1</v>
      </c>
      <c r="V555">
        <v>2.6</v>
      </c>
      <c r="W555">
        <v>0</v>
      </c>
      <c r="X555">
        <v>0</v>
      </c>
      <c r="Y555">
        <v>15.08</v>
      </c>
      <c r="Z555">
        <v>0</v>
      </c>
      <c r="AA555">
        <v>15069</v>
      </c>
      <c r="AB555">
        <v>0.13900000000000001</v>
      </c>
      <c r="AC555">
        <f t="shared" si="32"/>
        <v>13.900000000000002</v>
      </c>
      <c r="AD555">
        <v>63.07</v>
      </c>
      <c r="AE555">
        <v>75</v>
      </c>
      <c r="AF555" s="2">
        <v>60</v>
      </c>
      <c r="AG555" s="4">
        <v>1297.9299999999992</v>
      </c>
      <c r="AH555" s="3">
        <f t="shared" si="33"/>
        <v>1757.4942199999989</v>
      </c>
      <c r="AI555">
        <f t="shared" si="34"/>
        <v>0.06</v>
      </c>
      <c r="AJ555">
        <f t="shared" si="35"/>
        <v>0.1168</v>
      </c>
    </row>
    <row r="556" spans="1:36" x14ac:dyDescent="0.3">
      <c r="A556" s="1">
        <v>43234.673611111109</v>
      </c>
      <c r="B556" s="5">
        <v>43234.673611111109</v>
      </c>
      <c r="C556">
        <v>5</v>
      </c>
      <c r="D556">
        <v>14</v>
      </c>
      <c r="E556">
        <v>2018</v>
      </c>
      <c r="F556">
        <v>16</v>
      </c>
      <c r="G556">
        <v>10</v>
      </c>
      <c r="H556">
        <v>0</v>
      </c>
      <c r="I556">
        <v>0</v>
      </c>
      <c r="J556">
        <v>110000</v>
      </c>
      <c r="K556">
        <v>1.2999999999999999E-2</v>
      </c>
      <c r="L556">
        <v>-3.1E-2</v>
      </c>
      <c r="M556">
        <v>-8.8999999999999996E-2</v>
      </c>
      <c r="N556">
        <v>26</v>
      </c>
      <c r="O556">
        <v>26</v>
      </c>
      <c r="P556">
        <v>26</v>
      </c>
      <c r="Q556">
        <v>12.5</v>
      </c>
      <c r="R556">
        <v>1506.9</v>
      </c>
      <c r="S556">
        <v>1506.9</v>
      </c>
      <c r="T556">
        <v>6.1</v>
      </c>
      <c r="U556">
        <v>1.4</v>
      </c>
      <c r="V556">
        <v>3.2</v>
      </c>
      <c r="W556">
        <v>0</v>
      </c>
      <c r="X556">
        <v>0</v>
      </c>
      <c r="Y556">
        <v>15.08</v>
      </c>
      <c r="Z556">
        <v>0</v>
      </c>
      <c r="AA556">
        <v>15069</v>
      </c>
      <c r="AB556">
        <v>3.4000000000000002E-2</v>
      </c>
      <c r="AC556">
        <f t="shared" si="32"/>
        <v>3.4000000000000004</v>
      </c>
      <c r="AD556">
        <v>157.25</v>
      </c>
      <c r="AE556">
        <v>80</v>
      </c>
      <c r="AF556" s="2">
        <v>60</v>
      </c>
      <c r="AG556" s="4">
        <v>1297.9299999999992</v>
      </c>
      <c r="AH556" s="3">
        <f t="shared" si="33"/>
        <v>1757.4942199999989</v>
      </c>
      <c r="AI556">
        <f t="shared" si="34"/>
        <v>7.1999999999999995E-2</v>
      </c>
      <c r="AJ556">
        <f t="shared" si="35"/>
        <v>0.1168</v>
      </c>
    </row>
    <row r="557" spans="1:36" x14ac:dyDescent="0.3">
      <c r="A557" s="1">
        <v>43234.677083333336</v>
      </c>
      <c r="B557" s="5">
        <v>43234.677083333336</v>
      </c>
      <c r="C557">
        <v>5</v>
      </c>
      <c r="D557">
        <v>14</v>
      </c>
      <c r="E557">
        <v>2018</v>
      </c>
      <c r="F557">
        <v>16</v>
      </c>
      <c r="G557">
        <v>15</v>
      </c>
      <c r="H557">
        <v>0</v>
      </c>
      <c r="I557">
        <v>0</v>
      </c>
      <c r="J557">
        <v>110000</v>
      </c>
      <c r="K557">
        <v>5.5E-2</v>
      </c>
      <c r="L557">
        <v>-0.224</v>
      </c>
      <c r="M557">
        <v>-6.9000000000000006E-2</v>
      </c>
      <c r="N557">
        <v>26</v>
      </c>
      <c r="O557">
        <v>26</v>
      </c>
      <c r="P557">
        <v>26</v>
      </c>
      <c r="Q557">
        <v>12.5</v>
      </c>
      <c r="R557">
        <v>1507</v>
      </c>
      <c r="S557">
        <v>1507.1</v>
      </c>
      <c r="T557">
        <v>5.5</v>
      </c>
      <c r="U557">
        <v>0.5</v>
      </c>
      <c r="V557">
        <v>0.6</v>
      </c>
      <c r="W557">
        <v>0</v>
      </c>
      <c r="X557">
        <v>0</v>
      </c>
      <c r="Y557">
        <v>15.13</v>
      </c>
      <c r="Z557">
        <v>0</v>
      </c>
      <c r="AA557">
        <v>15070</v>
      </c>
      <c r="AB557">
        <v>0.23100000000000001</v>
      </c>
      <c r="AC557">
        <f t="shared" si="32"/>
        <v>23.1</v>
      </c>
      <c r="AD557">
        <v>166.2</v>
      </c>
      <c r="AE557">
        <v>77</v>
      </c>
      <c r="AF557" s="2">
        <v>62</v>
      </c>
      <c r="AG557" s="4">
        <v>1297.9299999999992</v>
      </c>
      <c r="AH557" s="3">
        <f t="shared" si="33"/>
        <v>1757.4942199999989</v>
      </c>
      <c r="AI557">
        <f t="shared" si="34"/>
        <v>6.4799999999999996E-2</v>
      </c>
      <c r="AJ557">
        <f t="shared" si="35"/>
        <v>0.13139999999999999</v>
      </c>
    </row>
    <row r="558" spans="1:36" x14ac:dyDescent="0.3">
      <c r="A558" s="1">
        <v>43234.680555555555</v>
      </c>
      <c r="B558" s="5">
        <v>43234.680555555555</v>
      </c>
      <c r="C558">
        <v>5</v>
      </c>
      <c r="D558">
        <v>14</v>
      </c>
      <c r="E558">
        <v>2018</v>
      </c>
      <c r="F558">
        <v>16</v>
      </c>
      <c r="G558">
        <v>20</v>
      </c>
      <c r="H558">
        <v>0</v>
      </c>
      <c r="I558">
        <v>0</v>
      </c>
      <c r="J558">
        <v>110000</v>
      </c>
      <c r="K558">
        <v>3.3000000000000002E-2</v>
      </c>
      <c r="L558">
        <v>-0.13400000000000001</v>
      </c>
      <c r="M558">
        <v>0.35699999999999998</v>
      </c>
      <c r="N558">
        <v>26</v>
      </c>
      <c r="O558">
        <v>26</v>
      </c>
      <c r="P558">
        <v>26</v>
      </c>
      <c r="Q558">
        <v>12.5</v>
      </c>
      <c r="R558">
        <v>1507</v>
      </c>
      <c r="S558">
        <v>1507.1</v>
      </c>
      <c r="T558">
        <v>4.5999999999999996</v>
      </c>
      <c r="U558">
        <v>-0.9</v>
      </c>
      <c r="V558">
        <v>-1.2</v>
      </c>
      <c r="W558">
        <v>0</v>
      </c>
      <c r="X558">
        <v>0</v>
      </c>
      <c r="Y558">
        <v>15.13</v>
      </c>
      <c r="Z558">
        <v>0</v>
      </c>
      <c r="AA558">
        <v>15070</v>
      </c>
      <c r="AB558">
        <v>0.13800000000000001</v>
      </c>
      <c r="AC558">
        <f t="shared" si="32"/>
        <v>13.8</v>
      </c>
      <c r="AD558">
        <v>166.17</v>
      </c>
      <c r="AE558">
        <v>72</v>
      </c>
      <c r="AF558" s="2">
        <v>61</v>
      </c>
      <c r="AG558" s="4">
        <v>1297.9299999999992</v>
      </c>
      <c r="AH558" s="3">
        <f t="shared" si="33"/>
        <v>1757.4942199999989</v>
      </c>
      <c r="AI558">
        <f t="shared" si="34"/>
        <v>5.2799999999999993E-2</v>
      </c>
      <c r="AJ558">
        <f t="shared" si="35"/>
        <v>0.1241</v>
      </c>
    </row>
    <row r="559" spans="1:36" x14ac:dyDescent="0.3">
      <c r="A559" s="1">
        <v>43234.684027777781</v>
      </c>
      <c r="B559" s="5">
        <v>43234.684027777781</v>
      </c>
      <c r="C559">
        <v>5</v>
      </c>
      <c r="D559">
        <v>14</v>
      </c>
      <c r="E559">
        <v>2018</v>
      </c>
      <c r="F559">
        <v>16</v>
      </c>
      <c r="G559">
        <v>25</v>
      </c>
      <c r="H559">
        <v>0</v>
      </c>
      <c r="I559">
        <v>0</v>
      </c>
      <c r="J559">
        <v>110000</v>
      </c>
      <c r="K559">
        <v>-0.184</v>
      </c>
      <c r="L559">
        <v>-2.5000000000000001E-2</v>
      </c>
      <c r="M559">
        <v>-0.17199999999999999</v>
      </c>
      <c r="N559">
        <v>26</v>
      </c>
      <c r="O559">
        <v>26</v>
      </c>
      <c r="P559">
        <v>26</v>
      </c>
      <c r="Q559">
        <v>12.5</v>
      </c>
      <c r="R559">
        <v>1507</v>
      </c>
      <c r="S559">
        <v>1507.1</v>
      </c>
      <c r="T559">
        <v>5</v>
      </c>
      <c r="U559">
        <v>0.1</v>
      </c>
      <c r="V559">
        <v>0.5</v>
      </c>
      <c r="W559">
        <v>0</v>
      </c>
      <c r="X559">
        <v>0</v>
      </c>
      <c r="Y559">
        <v>15.14</v>
      </c>
      <c r="Z559">
        <v>0</v>
      </c>
      <c r="AA559">
        <v>15070</v>
      </c>
      <c r="AB559">
        <v>0.186</v>
      </c>
      <c r="AC559">
        <f t="shared" si="32"/>
        <v>18.600000000000001</v>
      </c>
      <c r="AD559">
        <v>262.26</v>
      </c>
      <c r="AE559">
        <v>77</v>
      </c>
      <c r="AF559" s="2">
        <v>55</v>
      </c>
      <c r="AG559" s="4">
        <v>1297.9299999999992</v>
      </c>
      <c r="AH559" s="3">
        <f t="shared" si="33"/>
        <v>1757.4942199999989</v>
      </c>
      <c r="AI559">
        <f t="shared" si="34"/>
        <v>6.4799999999999996E-2</v>
      </c>
      <c r="AJ559">
        <f t="shared" si="35"/>
        <v>8.0299999999999996E-2</v>
      </c>
    </row>
    <row r="560" spans="1:36" x14ac:dyDescent="0.3">
      <c r="A560" s="1">
        <v>43234.6875</v>
      </c>
      <c r="B560" s="5">
        <v>43234.6875</v>
      </c>
      <c r="C560">
        <v>5</v>
      </c>
      <c r="D560">
        <v>14</v>
      </c>
      <c r="E560">
        <v>2018</v>
      </c>
      <c r="F560">
        <v>16</v>
      </c>
      <c r="G560">
        <v>30</v>
      </c>
      <c r="H560">
        <v>0</v>
      </c>
      <c r="I560">
        <v>0</v>
      </c>
      <c r="J560">
        <v>110000</v>
      </c>
      <c r="K560">
        <v>0.16200000000000001</v>
      </c>
      <c r="L560">
        <v>-3.6999999999999998E-2</v>
      </c>
      <c r="M560">
        <v>0</v>
      </c>
      <c r="N560">
        <v>26</v>
      </c>
      <c r="O560">
        <v>26</v>
      </c>
      <c r="P560">
        <v>26</v>
      </c>
      <c r="Q560">
        <v>12.5</v>
      </c>
      <c r="R560">
        <v>1507.1</v>
      </c>
      <c r="S560">
        <v>1507.2</v>
      </c>
      <c r="T560">
        <v>4.5</v>
      </c>
      <c r="U560">
        <v>0</v>
      </c>
      <c r="V560">
        <v>-0.3</v>
      </c>
      <c r="W560">
        <v>0</v>
      </c>
      <c r="X560">
        <v>0</v>
      </c>
      <c r="Y560">
        <v>15.16</v>
      </c>
      <c r="Z560">
        <v>0</v>
      </c>
      <c r="AA560">
        <v>15071</v>
      </c>
      <c r="AB560">
        <v>0.16600000000000001</v>
      </c>
      <c r="AC560">
        <f t="shared" si="32"/>
        <v>16.600000000000001</v>
      </c>
      <c r="AD560">
        <v>102.87</v>
      </c>
      <c r="AE560">
        <v>78</v>
      </c>
      <c r="AF560" s="2">
        <v>59</v>
      </c>
      <c r="AG560" s="4">
        <v>1297.9299999999992</v>
      </c>
      <c r="AH560" s="3">
        <f t="shared" si="33"/>
        <v>1757.4942199999989</v>
      </c>
      <c r="AI560">
        <f t="shared" si="34"/>
        <v>6.7199999999999996E-2</v>
      </c>
      <c r="AJ560">
        <f t="shared" si="35"/>
        <v>0.1095</v>
      </c>
    </row>
    <row r="561" spans="1:36" x14ac:dyDescent="0.3">
      <c r="A561" s="1">
        <v>43234.690972222219</v>
      </c>
      <c r="B561" s="5">
        <v>43234.690972222219</v>
      </c>
      <c r="C561">
        <v>5</v>
      </c>
      <c r="D561">
        <v>14</v>
      </c>
      <c r="E561">
        <v>2018</v>
      </c>
      <c r="F561">
        <v>16</v>
      </c>
      <c r="G561">
        <v>35</v>
      </c>
      <c r="H561">
        <v>0</v>
      </c>
      <c r="I561">
        <v>0</v>
      </c>
      <c r="J561">
        <v>110000</v>
      </c>
      <c r="K561">
        <v>-8.2000000000000003E-2</v>
      </c>
      <c r="L561">
        <v>-5.0000000000000001E-3</v>
      </c>
      <c r="M561">
        <v>-0.184</v>
      </c>
      <c r="N561">
        <v>26</v>
      </c>
      <c r="O561">
        <v>26</v>
      </c>
      <c r="P561">
        <v>26</v>
      </c>
      <c r="Q561">
        <v>12.5</v>
      </c>
      <c r="R561">
        <v>1507.3</v>
      </c>
      <c r="S561">
        <v>1507.4</v>
      </c>
      <c r="T561">
        <v>3.7</v>
      </c>
      <c r="U561">
        <v>1.4</v>
      </c>
      <c r="V561">
        <v>1</v>
      </c>
      <c r="W561">
        <v>0</v>
      </c>
      <c r="X561">
        <v>0</v>
      </c>
      <c r="Y561">
        <v>15.22</v>
      </c>
      <c r="Z561">
        <v>0</v>
      </c>
      <c r="AA561">
        <v>15073</v>
      </c>
      <c r="AB561">
        <v>8.2000000000000003E-2</v>
      </c>
      <c r="AC561">
        <f t="shared" si="32"/>
        <v>8.2000000000000011</v>
      </c>
      <c r="AD561">
        <v>266.51</v>
      </c>
      <c r="AE561">
        <v>80</v>
      </c>
      <c r="AF561" s="2">
        <v>62</v>
      </c>
      <c r="AG561" s="4">
        <v>1297.9299999999992</v>
      </c>
      <c r="AH561" s="3">
        <f t="shared" si="33"/>
        <v>1757.4942199999989</v>
      </c>
      <c r="AI561">
        <f t="shared" si="34"/>
        <v>7.1999999999999995E-2</v>
      </c>
      <c r="AJ561">
        <f t="shared" si="35"/>
        <v>0.13139999999999999</v>
      </c>
    </row>
    <row r="562" spans="1:36" x14ac:dyDescent="0.3">
      <c r="A562" s="1">
        <v>43234.694444444445</v>
      </c>
      <c r="B562" s="5">
        <v>43234.694444444445</v>
      </c>
      <c r="C562">
        <v>5</v>
      </c>
      <c r="D562">
        <v>14</v>
      </c>
      <c r="E562">
        <v>2018</v>
      </c>
      <c r="F562">
        <v>16</v>
      </c>
      <c r="G562">
        <v>40</v>
      </c>
      <c r="H562">
        <v>0</v>
      </c>
      <c r="I562">
        <v>0</v>
      </c>
      <c r="J562">
        <v>110000</v>
      </c>
      <c r="K562">
        <v>0.17699999999999999</v>
      </c>
      <c r="L562">
        <v>-8.6999999999999994E-2</v>
      </c>
      <c r="M562">
        <v>0.215</v>
      </c>
      <c r="N562">
        <v>26</v>
      </c>
      <c r="O562">
        <v>26</v>
      </c>
      <c r="P562">
        <v>26</v>
      </c>
      <c r="Q562">
        <v>12.5</v>
      </c>
      <c r="R562">
        <v>1507.4</v>
      </c>
      <c r="S562">
        <v>1507.5</v>
      </c>
      <c r="T562">
        <v>1</v>
      </c>
      <c r="U562">
        <v>1.3</v>
      </c>
      <c r="V562">
        <v>3.6</v>
      </c>
      <c r="W562">
        <v>0</v>
      </c>
      <c r="X562">
        <v>0</v>
      </c>
      <c r="Y562">
        <v>15.25</v>
      </c>
      <c r="Z562">
        <v>0</v>
      </c>
      <c r="AA562">
        <v>15074</v>
      </c>
      <c r="AB562">
        <v>0.19700000000000001</v>
      </c>
      <c r="AC562">
        <f t="shared" si="32"/>
        <v>19.7</v>
      </c>
      <c r="AD562">
        <v>116.18</v>
      </c>
      <c r="AE562">
        <v>77</v>
      </c>
      <c r="AF562" s="2">
        <v>57</v>
      </c>
      <c r="AG562" s="4">
        <v>50.654833333333336</v>
      </c>
      <c r="AH562" s="3">
        <f t="shared" si="33"/>
        <v>68.683644333333334</v>
      </c>
      <c r="AI562">
        <f t="shared" si="34"/>
        <v>6.4799999999999996E-2</v>
      </c>
      <c r="AJ562">
        <f t="shared" si="35"/>
        <v>9.4899999999999998E-2</v>
      </c>
    </row>
    <row r="563" spans="1:36" x14ac:dyDescent="0.3">
      <c r="A563" s="1">
        <v>43234.697916724537</v>
      </c>
      <c r="B563" s="5">
        <v>43234.697916724537</v>
      </c>
      <c r="C563">
        <v>5</v>
      </c>
      <c r="D563">
        <v>14</v>
      </c>
      <c r="E563">
        <v>2018</v>
      </c>
      <c r="F563">
        <v>16</v>
      </c>
      <c r="G563">
        <v>45</v>
      </c>
      <c r="H563">
        <v>0</v>
      </c>
      <c r="I563">
        <v>0</v>
      </c>
      <c r="J563">
        <v>110000</v>
      </c>
      <c r="K563">
        <v>4.2000000000000003E-2</v>
      </c>
      <c r="L563">
        <v>-0.182</v>
      </c>
      <c r="M563">
        <v>-0.156</v>
      </c>
      <c r="N563">
        <v>26</v>
      </c>
      <c r="O563">
        <v>26</v>
      </c>
      <c r="P563">
        <v>26</v>
      </c>
      <c r="Q563">
        <v>12.5</v>
      </c>
      <c r="R563">
        <v>1507.5</v>
      </c>
      <c r="S563">
        <v>1507.5</v>
      </c>
      <c r="T563">
        <v>357.2</v>
      </c>
      <c r="U563">
        <v>1.5</v>
      </c>
      <c r="V563">
        <v>2</v>
      </c>
      <c r="W563">
        <v>0</v>
      </c>
      <c r="X563">
        <v>0</v>
      </c>
      <c r="Y563">
        <v>15.27</v>
      </c>
      <c r="Z563">
        <v>0</v>
      </c>
      <c r="AA563">
        <v>15075</v>
      </c>
      <c r="AB563">
        <v>0.187</v>
      </c>
      <c r="AC563">
        <f t="shared" si="32"/>
        <v>18.7</v>
      </c>
      <c r="AD563">
        <v>167.01</v>
      </c>
      <c r="AE563">
        <v>78</v>
      </c>
      <c r="AF563" s="2">
        <v>56</v>
      </c>
      <c r="AI563">
        <f t="shared" si="34"/>
        <v>6.7199999999999996E-2</v>
      </c>
      <c r="AJ563">
        <f t="shared" si="35"/>
        <v>8.7599999999999997E-2</v>
      </c>
    </row>
    <row r="564" spans="1:36" x14ac:dyDescent="0.3">
      <c r="A564" s="1">
        <v>43234.701389004629</v>
      </c>
      <c r="B564" s="5">
        <v>43234.701389004629</v>
      </c>
      <c r="C564">
        <v>5</v>
      </c>
      <c r="D564">
        <v>14</v>
      </c>
      <c r="E564">
        <v>2018</v>
      </c>
      <c r="F564">
        <v>16</v>
      </c>
      <c r="G564">
        <v>50</v>
      </c>
      <c r="H564">
        <v>0</v>
      </c>
      <c r="I564">
        <v>0</v>
      </c>
      <c r="J564">
        <v>110000</v>
      </c>
      <c r="K564">
        <v>-0.111</v>
      </c>
      <c r="L564">
        <v>-0.218</v>
      </c>
      <c r="M564">
        <v>8.7999999999999995E-2</v>
      </c>
      <c r="N564">
        <v>26</v>
      </c>
      <c r="O564">
        <v>26</v>
      </c>
      <c r="P564">
        <v>26</v>
      </c>
      <c r="Q564">
        <v>12.5</v>
      </c>
      <c r="R564">
        <v>1507.4</v>
      </c>
      <c r="S564">
        <v>1507.5</v>
      </c>
      <c r="T564">
        <v>245.6</v>
      </c>
      <c r="U564">
        <v>0.2</v>
      </c>
      <c r="V564">
        <v>2</v>
      </c>
      <c r="W564">
        <v>0</v>
      </c>
      <c r="X564">
        <v>0</v>
      </c>
      <c r="Y564">
        <v>15.25</v>
      </c>
      <c r="Z564">
        <v>0</v>
      </c>
      <c r="AA564">
        <v>15074</v>
      </c>
      <c r="AB564">
        <v>0.245</v>
      </c>
      <c r="AC564">
        <f t="shared" si="32"/>
        <v>24.5</v>
      </c>
      <c r="AD564">
        <v>206.98</v>
      </c>
      <c r="AE564">
        <v>76</v>
      </c>
      <c r="AF564" s="2">
        <v>60</v>
      </c>
      <c r="AI564">
        <f t="shared" si="34"/>
        <v>6.2399999999999997E-2</v>
      </c>
      <c r="AJ564">
        <f t="shared" si="35"/>
        <v>0.1168</v>
      </c>
    </row>
    <row r="565" spans="1:36" x14ac:dyDescent="0.3">
      <c r="A565" s="1">
        <v>43234.704861284721</v>
      </c>
      <c r="B565" s="5">
        <v>43234.704861284721</v>
      </c>
      <c r="C565">
        <v>5</v>
      </c>
      <c r="D565">
        <v>14</v>
      </c>
      <c r="E565">
        <v>2018</v>
      </c>
      <c r="F565">
        <v>16</v>
      </c>
      <c r="G565">
        <v>55</v>
      </c>
      <c r="H565">
        <v>0</v>
      </c>
      <c r="I565">
        <v>0</v>
      </c>
      <c r="J565">
        <v>110000</v>
      </c>
      <c r="K565">
        <v>0.04</v>
      </c>
      <c r="L565">
        <v>-8.5000000000000006E-2</v>
      </c>
      <c r="M565">
        <v>-0.10199999999999999</v>
      </c>
      <c r="N565">
        <v>26</v>
      </c>
      <c r="O565">
        <v>26</v>
      </c>
      <c r="P565">
        <v>26</v>
      </c>
      <c r="Q565">
        <v>12.5</v>
      </c>
      <c r="R565">
        <v>1507.2</v>
      </c>
      <c r="S565">
        <v>1507.2</v>
      </c>
      <c r="T565">
        <v>251.3</v>
      </c>
      <c r="U565">
        <v>0.6</v>
      </c>
      <c r="V565">
        <v>3.5</v>
      </c>
      <c r="W565">
        <v>0</v>
      </c>
      <c r="X565">
        <v>0</v>
      </c>
      <c r="Y565">
        <v>15.18</v>
      </c>
      <c r="Z565">
        <v>0</v>
      </c>
      <c r="AA565">
        <v>15072</v>
      </c>
      <c r="AB565">
        <v>9.4E-2</v>
      </c>
      <c r="AC565">
        <f t="shared" si="32"/>
        <v>9.4</v>
      </c>
      <c r="AD565">
        <v>154.80000000000001</v>
      </c>
      <c r="AE565">
        <v>82</v>
      </c>
      <c r="AF565" s="2">
        <v>58</v>
      </c>
      <c r="AI565">
        <f t="shared" si="34"/>
        <v>7.6799999999999993E-2</v>
      </c>
      <c r="AJ565">
        <f t="shared" si="35"/>
        <v>0.1022</v>
      </c>
    </row>
    <row r="566" spans="1:36" x14ac:dyDescent="0.3">
      <c r="A566" s="1">
        <v>43234.708333564813</v>
      </c>
      <c r="B566" s="5">
        <v>43234.708333564813</v>
      </c>
      <c r="C566">
        <v>5</v>
      </c>
      <c r="D566">
        <v>14</v>
      </c>
      <c r="E566">
        <v>2018</v>
      </c>
      <c r="F566">
        <v>17</v>
      </c>
      <c r="G566">
        <v>0</v>
      </c>
      <c r="H566">
        <v>0</v>
      </c>
      <c r="I566">
        <v>0</v>
      </c>
      <c r="J566">
        <v>110000</v>
      </c>
      <c r="K566">
        <v>8.2000000000000003E-2</v>
      </c>
      <c r="L566">
        <v>-0.111</v>
      </c>
      <c r="M566">
        <v>2.7E-2</v>
      </c>
      <c r="N566">
        <v>26</v>
      </c>
      <c r="O566">
        <v>26</v>
      </c>
      <c r="P566">
        <v>26</v>
      </c>
      <c r="Q566">
        <v>12.5</v>
      </c>
      <c r="R566">
        <v>1507</v>
      </c>
      <c r="S566">
        <v>1507</v>
      </c>
      <c r="T566">
        <v>246.3</v>
      </c>
      <c r="U566">
        <v>1</v>
      </c>
      <c r="V566">
        <v>2.7</v>
      </c>
      <c r="W566">
        <v>0</v>
      </c>
      <c r="X566">
        <v>0</v>
      </c>
      <c r="Y566">
        <v>15.11</v>
      </c>
      <c r="Z566">
        <v>0</v>
      </c>
      <c r="AA566">
        <v>15070</v>
      </c>
      <c r="AB566">
        <v>0.13800000000000001</v>
      </c>
      <c r="AC566">
        <f t="shared" si="32"/>
        <v>13.8</v>
      </c>
      <c r="AD566">
        <v>143.55000000000001</v>
      </c>
      <c r="AE566">
        <v>74</v>
      </c>
      <c r="AF566" s="2">
        <v>62</v>
      </c>
      <c r="AI566">
        <f t="shared" si="34"/>
        <v>5.7599999999999998E-2</v>
      </c>
      <c r="AJ566">
        <f t="shared" si="35"/>
        <v>0.13139999999999999</v>
      </c>
    </row>
    <row r="567" spans="1:36" x14ac:dyDescent="0.3">
      <c r="A567" s="1">
        <v>43234.711805844905</v>
      </c>
      <c r="B567" s="5">
        <v>43234.711805844905</v>
      </c>
      <c r="C567">
        <v>5</v>
      </c>
      <c r="D567">
        <v>14</v>
      </c>
      <c r="E567">
        <v>2018</v>
      </c>
      <c r="F567">
        <v>17</v>
      </c>
      <c r="G567">
        <v>5</v>
      </c>
      <c r="H567">
        <v>0</v>
      </c>
      <c r="I567">
        <v>0</v>
      </c>
      <c r="J567">
        <v>110000</v>
      </c>
      <c r="K567">
        <v>-0.13800000000000001</v>
      </c>
      <c r="L567">
        <v>9.5000000000000001E-2</v>
      </c>
      <c r="M567">
        <v>0.16600000000000001</v>
      </c>
      <c r="N567">
        <v>26</v>
      </c>
      <c r="O567">
        <v>26</v>
      </c>
      <c r="P567">
        <v>26</v>
      </c>
      <c r="Q567">
        <v>12.5</v>
      </c>
      <c r="R567">
        <v>1506.7</v>
      </c>
      <c r="S567">
        <v>1506.7</v>
      </c>
      <c r="T567">
        <v>225.3</v>
      </c>
      <c r="U567">
        <v>2.1</v>
      </c>
      <c r="V567">
        <v>2.4</v>
      </c>
      <c r="W567">
        <v>0</v>
      </c>
      <c r="X567">
        <v>0</v>
      </c>
      <c r="Y567">
        <v>15</v>
      </c>
      <c r="Z567">
        <v>0</v>
      </c>
      <c r="AA567">
        <v>15067</v>
      </c>
      <c r="AB567">
        <v>0.16800000000000001</v>
      </c>
      <c r="AC567">
        <f t="shared" si="32"/>
        <v>16.8</v>
      </c>
      <c r="AD567">
        <v>304.54000000000002</v>
      </c>
      <c r="AE567">
        <v>76</v>
      </c>
      <c r="AF567" s="2">
        <v>61</v>
      </c>
      <c r="AI567">
        <f t="shared" si="34"/>
        <v>6.2399999999999997E-2</v>
      </c>
      <c r="AJ567">
        <f t="shared" si="35"/>
        <v>0.1241</v>
      </c>
    </row>
    <row r="568" spans="1:36" x14ac:dyDescent="0.3">
      <c r="A568" s="1">
        <v>43234.715278124997</v>
      </c>
      <c r="B568" s="5">
        <v>43234.715278124997</v>
      </c>
      <c r="C568">
        <v>5</v>
      </c>
      <c r="D568">
        <v>14</v>
      </c>
      <c r="E568">
        <v>2018</v>
      </c>
      <c r="F568">
        <v>17</v>
      </c>
      <c r="G568">
        <v>10</v>
      </c>
      <c r="H568">
        <v>0</v>
      </c>
      <c r="I568">
        <v>0</v>
      </c>
      <c r="J568">
        <v>110000</v>
      </c>
      <c r="K568">
        <v>6.0000000000000001E-3</v>
      </c>
      <c r="L568">
        <v>4.5999999999999999E-2</v>
      </c>
      <c r="M568">
        <v>0.27700000000000002</v>
      </c>
      <c r="N568">
        <v>26</v>
      </c>
      <c r="O568">
        <v>26</v>
      </c>
      <c r="P568">
        <v>26</v>
      </c>
      <c r="Q568">
        <v>12.5</v>
      </c>
      <c r="R568">
        <v>1506.2</v>
      </c>
      <c r="S568">
        <v>1506.3</v>
      </c>
      <c r="T568">
        <v>231.8</v>
      </c>
      <c r="U568">
        <v>2.9</v>
      </c>
      <c r="V568">
        <v>3.8</v>
      </c>
      <c r="W568">
        <v>0</v>
      </c>
      <c r="X568">
        <v>0</v>
      </c>
      <c r="Y568">
        <v>14.87</v>
      </c>
      <c r="Z568">
        <v>0</v>
      </c>
      <c r="AA568">
        <v>15062</v>
      </c>
      <c r="AB568">
        <v>4.5999999999999999E-2</v>
      </c>
      <c r="AC568">
        <f t="shared" si="32"/>
        <v>4.5999999999999996</v>
      </c>
      <c r="AD568">
        <v>7.43</v>
      </c>
      <c r="AE568">
        <v>74</v>
      </c>
      <c r="AF568" s="2">
        <v>59</v>
      </c>
      <c r="AI568">
        <f t="shared" si="34"/>
        <v>5.7599999999999998E-2</v>
      </c>
      <c r="AJ568">
        <f t="shared" si="35"/>
        <v>0.1095</v>
      </c>
    </row>
    <row r="569" spans="1:36" x14ac:dyDescent="0.3">
      <c r="A569" s="1">
        <v>43234.718750405096</v>
      </c>
      <c r="B569" s="5">
        <v>43234.718750405096</v>
      </c>
      <c r="C569">
        <v>5</v>
      </c>
      <c r="D569">
        <v>14</v>
      </c>
      <c r="E569">
        <v>2018</v>
      </c>
      <c r="F569">
        <v>17</v>
      </c>
      <c r="G569">
        <v>15</v>
      </c>
      <c r="H569">
        <v>0</v>
      </c>
      <c r="I569">
        <v>0</v>
      </c>
      <c r="J569">
        <v>110000</v>
      </c>
      <c r="K569">
        <v>0.161</v>
      </c>
      <c r="L569">
        <v>0.105</v>
      </c>
      <c r="M569">
        <v>0.14599999999999999</v>
      </c>
      <c r="N569">
        <v>26</v>
      </c>
      <c r="O569">
        <v>26</v>
      </c>
      <c r="P569">
        <v>26</v>
      </c>
      <c r="Q569">
        <v>12.5</v>
      </c>
      <c r="R569">
        <v>1505.9</v>
      </c>
      <c r="S569">
        <v>1505.9</v>
      </c>
      <c r="T569">
        <v>246.9</v>
      </c>
      <c r="U569">
        <v>1.4</v>
      </c>
      <c r="V569">
        <v>2.7</v>
      </c>
      <c r="W569">
        <v>0</v>
      </c>
      <c r="X569">
        <v>0</v>
      </c>
      <c r="Y569">
        <v>14.75</v>
      </c>
      <c r="Z569">
        <v>0</v>
      </c>
      <c r="AA569">
        <v>15059</v>
      </c>
      <c r="AB569">
        <v>0.192</v>
      </c>
      <c r="AC569">
        <f t="shared" si="32"/>
        <v>19.2</v>
      </c>
      <c r="AD569">
        <v>56.89</v>
      </c>
      <c r="AE569">
        <v>82</v>
      </c>
      <c r="AF569" s="2">
        <v>56</v>
      </c>
      <c r="AI569">
        <f t="shared" si="34"/>
        <v>7.6799999999999993E-2</v>
      </c>
      <c r="AJ569">
        <f t="shared" si="35"/>
        <v>8.7599999999999997E-2</v>
      </c>
    </row>
    <row r="570" spans="1:36" x14ac:dyDescent="0.3">
      <c r="A570" s="1">
        <v>43234.722222685188</v>
      </c>
      <c r="B570" s="5">
        <v>43234.722222685188</v>
      </c>
      <c r="C570">
        <v>5</v>
      </c>
      <c r="D570">
        <v>14</v>
      </c>
      <c r="E570">
        <v>2018</v>
      </c>
      <c r="F570">
        <v>17</v>
      </c>
      <c r="G570">
        <v>20</v>
      </c>
      <c r="H570">
        <v>0</v>
      </c>
      <c r="I570">
        <v>0</v>
      </c>
      <c r="J570">
        <v>110000</v>
      </c>
      <c r="K570">
        <v>-0.154</v>
      </c>
      <c r="L570">
        <v>-0.13400000000000001</v>
      </c>
      <c r="M570">
        <v>-0.16500000000000001</v>
      </c>
      <c r="N570">
        <v>27</v>
      </c>
      <c r="O570">
        <v>26</v>
      </c>
      <c r="P570">
        <v>26</v>
      </c>
      <c r="Q570">
        <v>12.5</v>
      </c>
      <c r="R570">
        <v>1505.5</v>
      </c>
      <c r="S570">
        <v>1505.5</v>
      </c>
      <c r="T570">
        <v>250.9</v>
      </c>
      <c r="U570">
        <v>0.7</v>
      </c>
      <c r="V570">
        <v>2.5</v>
      </c>
      <c r="W570">
        <v>0</v>
      </c>
      <c r="X570">
        <v>0</v>
      </c>
      <c r="Y570">
        <v>14.64</v>
      </c>
      <c r="Z570">
        <v>0</v>
      </c>
      <c r="AA570">
        <v>15055</v>
      </c>
      <c r="AB570">
        <v>0.20399999999999999</v>
      </c>
      <c r="AC570">
        <f t="shared" si="32"/>
        <v>20.399999999999999</v>
      </c>
      <c r="AD570">
        <v>228.97</v>
      </c>
      <c r="AE570">
        <v>78</v>
      </c>
      <c r="AF570" s="2">
        <v>60</v>
      </c>
      <c r="AI570">
        <f t="shared" si="34"/>
        <v>6.7199999999999996E-2</v>
      </c>
      <c r="AJ570">
        <f t="shared" si="35"/>
        <v>0.1168</v>
      </c>
    </row>
    <row r="571" spans="1:36" x14ac:dyDescent="0.3">
      <c r="A571" s="1">
        <v>43234.72569496528</v>
      </c>
      <c r="B571" s="5">
        <v>43234.72569496528</v>
      </c>
      <c r="C571">
        <v>5</v>
      </c>
      <c r="D571">
        <v>14</v>
      </c>
      <c r="E571">
        <v>2018</v>
      </c>
      <c r="F571">
        <v>17</v>
      </c>
      <c r="G571">
        <v>25</v>
      </c>
      <c r="H571">
        <v>0</v>
      </c>
      <c r="I571">
        <v>0</v>
      </c>
      <c r="J571">
        <v>110000</v>
      </c>
      <c r="K571">
        <v>-0.16800000000000001</v>
      </c>
      <c r="L571">
        <v>-0.16</v>
      </c>
      <c r="M571">
        <v>-0.27800000000000002</v>
      </c>
      <c r="N571">
        <v>26</v>
      </c>
      <c r="O571">
        <v>26</v>
      </c>
      <c r="P571">
        <v>26</v>
      </c>
      <c r="Q571">
        <v>12.5</v>
      </c>
      <c r="R571">
        <v>1505.2</v>
      </c>
      <c r="S571">
        <v>1505.3</v>
      </c>
      <c r="T571">
        <v>251.6</v>
      </c>
      <c r="U571">
        <v>2.8</v>
      </c>
      <c r="V571">
        <v>4.8</v>
      </c>
      <c r="W571">
        <v>0</v>
      </c>
      <c r="X571">
        <v>0</v>
      </c>
      <c r="Y571">
        <v>14.58</v>
      </c>
      <c r="Z571">
        <v>0</v>
      </c>
      <c r="AA571">
        <v>15052</v>
      </c>
      <c r="AB571">
        <v>0.23200000000000001</v>
      </c>
      <c r="AC571">
        <f t="shared" si="32"/>
        <v>23.200000000000003</v>
      </c>
      <c r="AD571">
        <v>226.4</v>
      </c>
      <c r="AE571">
        <v>80</v>
      </c>
      <c r="AF571" s="2">
        <v>56</v>
      </c>
      <c r="AI571">
        <f t="shared" si="34"/>
        <v>7.1999999999999995E-2</v>
      </c>
      <c r="AJ571">
        <f t="shared" si="35"/>
        <v>8.7599999999999997E-2</v>
      </c>
    </row>
    <row r="572" spans="1:36" x14ac:dyDescent="0.3">
      <c r="A572" s="1">
        <v>43234.729167245372</v>
      </c>
      <c r="B572" s="5">
        <v>43234.729167245372</v>
      </c>
      <c r="C572">
        <v>5</v>
      </c>
      <c r="D572">
        <v>14</v>
      </c>
      <c r="E572">
        <v>2018</v>
      </c>
      <c r="F572">
        <v>17</v>
      </c>
      <c r="G572">
        <v>30</v>
      </c>
      <c r="H572">
        <v>0</v>
      </c>
      <c r="I572">
        <v>0</v>
      </c>
      <c r="J572">
        <v>110000</v>
      </c>
      <c r="K572">
        <v>-5.3999999999999999E-2</v>
      </c>
      <c r="L572">
        <v>0.14499999999999999</v>
      </c>
      <c r="M572">
        <v>-0.27400000000000002</v>
      </c>
      <c r="N572">
        <v>26</v>
      </c>
      <c r="O572">
        <v>26</v>
      </c>
      <c r="P572">
        <v>26</v>
      </c>
      <c r="Q572">
        <v>12.5</v>
      </c>
      <c r="R572">
        <v>1505.1</v>
      </c>
      <c r="S572">
        <v>1505.2</v>
      </c>
      <c r="T572">
        <v>265.3</v>
      </c>
      <c r="U572">
        <v>0.6</v>
      </c>
      <c r="V572">
        <v>1.6</v>
      </c>
      <c r="W572">
        <v>0</v>
      </c>
      <c r="X572">
        <v>0</v>
      </c>
      <c r="Y572">
        <v>14.54</v>
      </c>
      <c r="Z572">
        <v>0</v>
      </c>
      <c r="AA572">
        <v>15051</v>
      </c>
      <c r="AB572">
        <v>0.155</v>
      </c>
      <c r="AC572">
        <f t="shared" si="32"/>
        <v>15.5</v>
      </c>
      <c r="AD572">
        <v>339.57</v>
      </c>
      <c r="AE572">
        <v>77</v>
      </c>
      <c r="AF572" s="2">
        <v>58</v>
      </c>
      <c r="AI572">
        <f t="shared" si="34"/>
        <v>6.4799999999999996E-2</v>
      </c>
      <c r="AJ572">
        <f t="shared" si="35"/>
        <v>0.1022</v>
      </c>
    </row>
    <row r="573" spans="1:36" x14ac:dyDescent="0.3">
      <c r="A573" s="1">
        <v>43234.732639525464</v>
      </c>
      <c r="B573" s="5">
        <v>43234.732639525464</v>
      </c>
      <c r="C573">
        <v>5</v>
      </c>
      <c r="D573">
        <v>14</v>
      </c>
      <c r="E573">
        <v>2018</v>
      </c>
      <c r="F573">
        <v>17</v>
      </c>
      <c r="G573">
        <v>35</v>
      </c>
      <c r="H573">
        <v>0</v>
      </c>
      <c r="I573">
        <v>0</v>
      </c>
      <c r="J573">
        <v>110000</v>
      </c>
      <c r="K573">
        <v>-0.05</v>
      </c>
      <c r="L573">
        <v>1.0999999999999999E-2</v>
      </c>
      <c r="M573">
        <v>-0.17399999999999999</v>
      </c>
      <c r="N573">
        <v>26</v>
      </c>
      <c r="O573">
        <v>26</v>
      </c>
      <c r="P573">
        <v>26</v>
      </c>
      <c r="Q573">
        <v>12.5</v>
      </c>
      <c r="R573">
        <v>1505</v>
      </c>
      <c r="S573">
        <v>1505.1</v>
      </c>
      <c r="T573">
        <v>274.89999999999998</v>
      </c>
      <c r="U573">
        <v>0.7</v>
      </c>
      <c r="V573">
        <v>2.1</v>
      </c>
      <c r="W573">
        <v>0</v>
      </c>
      <c r="X573">
        <v>0</v>
      </c>
      <c r="Y573">
        <v>14.51</v>
      </c>
      <c r="Z573">
        <v>0</v>
      </c>
      <c r="AA573">
        <v>15050</v>
      </c>
      <c r="AB573">
        <v>5.0999999999999997E-2</v>
      </c>
      <c r="AC573">
        <f t="shared" si="32"/>
        <v>5.0999999999999996</v>
      </c>
      <c r="AD573">
        <v>282.41000000000003</v>
      </c>
      <c r="AE573">
        <v>80</v>
      </c>
      <c r="AF573" s="2">
        <v>61</v>
      </c>
      <c r="AI573">
        <f t="shared" si="34"/>
        <v>7.1999999999999995E-2</v>
      </c>
      <c r="AJ573">
        <f t="shared" si="35"/>
        <v>0.1241</v>
      </c>
    </row>
    <row r="574" spans="1:36" x14ac:dyDescent="0.3">
      <c r="A574" s="1">
        <v>43234.736111805556</v>
      </c>
      <c r="B574" s="5">
        <v>43234.736111805556</v>
      </c>
      <c r="C574">
        <v>5</v>
      </c>
      <c r="D574">
        <v>14</v>
      </c>
      <c r="E574">
        <v>2018</v>
      </c>
      <c r="F574">
        <v>17</v>
      </c>
      <c r="G574">
        <v>40</v>
      </c>
      <c r="H574">
        <v>0</v>
      </c>
      <c r="I574">
        <v>0</v>
      </c>
      <c r="J574">
        <v>110000</v>
      </c>
      <c r="K574">
        <v>0.14000000000000001</v>
      </c>
      <c r="L574">
        <v>0.11600000000000001</v>
      </c>
      <c r="M574">
        <v>0.122</v>
      </c>
      <c r="N574">
        <v>26</v>
      </c>
      <c r="O574">
        <v>26</v>
      </c>
      <c r="P574">
        <v>26</v>
      </c>
      <c r="Q574">
        <v>12.5</v>
      </c>
      <c r="R574">
        <v>1504.9</v>
      </c>
      <c r="S574">
        <v>1504.9</v>
      </c>
      <c r="T574">
        <v>269</v>
      </c>
      <c r="U574">
        <v>2.6</v>
      </c>
      <c r="V574">
        <v>2.7</v>
      </c>
      <c r="W574">
        <v>0</v>
      </c>
      <c r="X574">
        <v>0</v>
      </c>
      <c r="Y574">
        <v>14.46</v>
      </c>
      <c r="Z574">
        <v>0</v>
      </c>
      <c r="AA574">
        <v>15049</v>
      </c>
      <c r="AB574">
        <v>0.182</v>
      </c>
      <c r="AC574">
        <f t="shared" si="32"/>
        <v>18.2</v>
      </c>
      <c r="AD574">
        <v>50.36</v>
      </c>
      <c r="AE574">
        <v>79</v>
      </c>
      <c r="AF574" s="2">
        <v>57</v>
      </c>
      <c r="AI574">
        <f t="shared" si="34"/>
        <v>6.9599999999999995E-2</v>
      </c>
      <c r="AJ574">
        <f t="shared" si="35"/>
        <v>9.4899999999999998E-2</v>
      </c>
    </row>
    <row r="575" spans="1:36" x14ac:dyDescent="0.3">
      <c r="A575" s="1">
        <v>43234.739584085648</v>
      </c>
      <c r="B575" s="5">
        <v>43234.739584085648</v>
      </c>
      <c r="C575">
        <v>5</v>
      </c>
      <c r="D575">
        <v>14</v>
      </c>
      <c r="E575">
        <v>2018</v>
      </c>
      <c r="F575">
        <v>17</v>
      </c>
      <c r="G575">
        <v>45</v>
      </c>
      <c r="H575">
        <v>0</v>
      </c>
      <c r="I575">
        <v>0</v>
      </c>
      <c r="J575">
        <v>110000</v>
      </c>
      <c r="K575">
        <v>-4.1000000000000002E-2</v>
      </c>
      <c r="L575">
        <v>-0.20399999999999999</v>
      </c>
      <c r="M575">
        <v>6.3E-2</v>
      </c>
      <c r="N575">
        <v>27</v>
      </c>
      <c r="O575">
        <v>26</v>
      </c>
      <c r="P575">
        <v>26</v>
      </c>
      <c r="Q575">
        <v>12.5</v>
      </c>
      <c r="R575">
        <v>1504.8</v>
      </c>
      <c r="S575">
        <v>1504.8</v>
      </c>
      <c r="T575">
        <v>263.10000000000002</v>
      </c>
      <c r="U575">
        <v>1.6</v>
      </c>
      <c r="V575">
        <v>1.6</v>
      </c>
      <c r="W575">
        <v>0</v>
      </c>
      <c r="X575">
        <v>0</v>
      </c>
      <c r="Y575">
        <v>14.42</v>
      </c>
      <c r="Z575">
        <v>0</v>
      </c>
      <c r="AA575">
        <v>15048</v>
      </c>
      <c r="AB575">
        <v>0.20799999999999999</v>
      </c>
      <c r="AC575">
        <f t="shared" si="32"/>
        <v>20.8</v>
      </c>
      <c r="AD575">
        <v>191.36</v>
      </c>
      <c r="AE575">
        <v>78</v>
      </c>
      <c r="AF575" s="2">
        <v>52</v>
      </c>
      <c r="AI575">
        <f t="shared" si="34"/>
        <v>6.7199999999999996E-2</v>
      </c>
      <c r="AJ575">
        <f t="shared" si="35"/>
        <v>5.8400000000000001E-2</v>
      </c>
    </row>
    <row r="576" spans="1:36" x14ac:dyDescent="0.3">
      <c r="A576" s="1">
        <v>43234.74305636574</v>
      </c>
      <c r="B576" s="5">
        <v>43234.74305636574</v>
      </c>
      <c r="C576">
        <v>5</v>
      </c>
      <c r="D576">
        <v>14</v>
      </c>
      <c r="E576">
        <v>2018</v>
      </c>
      <c r="F576">
        <v>17</v>
      </c>
      <c r="G576">
        <v>50</v>
      </c>
      <c r="H576">
        <v>0</v>
      </c>
      <c r="I576">
        <v>0</v>
      </c>
      <c r="J576">
        <v>110000</v>
      </c>
      <c r="K576">
        <v>-3.1E-2</v>
      </c>
      <c r="L576">
        <v>0.28399999999999997</v>
      </c>
      <c r="M576">
        <v>0.35299999999999998</v>
      </c>
      <c r="N576">
        <v>26</v>
      </c>
      <c r="O576">
        <v>26</v>
      </c>
      <c r="P576">
        <v>26</v>
      </c>
      <c r="Q576">
        <v>12.5</v>
      </c>
      <c r="R576">
        <v>1504.6</v>
      </c>
      <c r="S576">
        <v>1504.7</v>
      </c>
      <c r="T576">
        <v>270.10000000000002</v>
      </c>
      <c r="U576">
        <v>0.2</v>
      </c>
      <c r="V576">
        <v>1.5</v>
      </c>
      <c r="W576">
        <v>0</v>
      </c>
      <c r="X576">
        <v>0</v>
      </c>
      <c r="Y576">
        <v>14.38</v>
      </c>
      <c r="Z576">
        <v>0</v>
      </c>
      <c r="AA576">
        <v>15046</v>
      </c>
      <c r="AB576">
        <v>0.28599999999999998</v>
      </c>
      <c r="AC576">
        <f t="shared" si="32"/>
        <v>28.599999999999998</v>
      </c>
      <c r="AD576">
        <v>353.77</v>
      </c>
      <c r="AE576">
        <v>120</v>
      </c>
      <c r="AF576" s="2">
        <v>58</v>
      </c>
      <c r="AI576">
        <f t="shared" si="34"/>
        <v>0.16799999999999998</v>
      </c>
      <c r="AJ576">
        <f t="shared" si="35"/>
        <v>0.1022</v>
      </c>
    </row>
    <row r="577" spans="1:36" x14ac:dyDescent="0.3">
      <c r="A577" s="1">
        <v>43234.746528645832</v>
      </c>
      <c r="B577" s="5">
        <v>43234.746528645832</v>
      </c>
      <c r="C577">
        <v>5</v>
      </c>
      <c r="D577">
        <v>14</v>
      </c>
      <c r="E577">
        <v>2018</v>
      </c>
      <c r="F577">
        <v>17</v>
      </c>
      <c r="G577">
        <v>55</v>
      </c>
      <c r="H577">
        <v>0</v>
      </c>
      <c r="I577">
        <v>0</v>
      </c>
      <c r="J577">
        <v>110000</v>
      </c>
      <c r="K577">
        <v>4.4999999999999998E-2</v>
      </c>
      <c r="L577">
        <v>-8.2000000000000003E-2</v>
      </c>
      <c r="M577">
        <v>0.17499999999999999</v>
      </c>
      <c r="N577">
        <v>26</v>
      </c>
      <c r="O577">
        <v>26</v>
      </c>
      <c r="P577">
        <v>26</v>
      </c>
      <c r="Q577">
        <v>12.5</v>
      </c>
      <c r="R577">
        <v>1504.6</v>
      </c>
      <c r="S577">
        <v>1504.6</v>
      </c>
      <c r="T577">
        <v>259.60000000000002</v>
      </c>
      <c r="U577">
        <v>1.8</v>
      </c>
      <c r="V577">
        <v>3.6</v>
      </c>
      <c r="W577">
        <v>0</v>
      </c>
      <c r="X577">
        <v>0</v>
      </c>
      <c r="Y577">
        <v>14.36</v>
      </c>
      <c r="Z577">
        <v>0</v>
      </c>
      <c r="AA577">
        <v>15046</v>
      </c>
      <c r="AB577">
        <v>9.4E-2</v>
      </c>
      <c r="AC577">
        <f t="shared" si="32"/>
        <v>9.4</v>
      </c>
      <c r="AD577">
        <v>151.24</v>
      </c>
      <c r="AE577">
        <v>78</v>
      </c>
      <c r="AF577" s="2">
        <v>59</v>
      </c>
      <c r="AI577">
        <f t="shared" si="34"/>
        <v>6.7199999999999996E-2</v>
      </c>
      <c r="AJ577">
        <f t="shared" si="35"/>
        <v>0.1095</v>
      </c>
    </row>
    <row r="578" spans="1:36" x14ac:dyDescent="0.3">
      <c r="A578" s="1">
        <v>43234.750000925924</v>
      </c>
      <c r="B578" s="5">
        <v>43234.750000925924</v>
      </c>
      <c r="C578">
        <v>5</v>
      </c>
      <c r="D578">
        <v>14</v>
      </c>
      <c r="E578">
        <v>2018</v>
      </c>
      <c r="F578">
        <v>18</v>
      </c>
      <c r="G578">
        <v>0</v>
      </c>
      <c r="H578">
        <v>0</v>
      </c>
      <c r="I578">
        <v>0</v>
      </c>
      <c r="J578">
        <v>110000</v>
      </c>
      <c r="K578">
        <v>0.115</v>
      </c>
      <c r="L578">
        <v>-7.1999999999999995E-2</v>
      </c>
      <c r="M578">
        <v>0.42499999999999999</v>
      </c>
      <c r="N578">
        <v>26</v>
      </c>
      <c r="O578">
        <v>26</v>
      </c>
      <c r="P578">
        <v>26</v>
      </c>
      <c r="Q578">
        <v>12.5</v>
      </c>
      <c r="R578">
        <v>1504.5</v>
      </c>
      <c r="S578">
        <v>1504.6</v>
      </c>
      <c r="T578">
        <v>260.7</v>
      </c>
      <c r="U578">
        <v>1.4</v>
      </c>
      <c r="V578">
        <v>3.5</v>
      </c>
      <c r="W578">
        <v>0</v>
      </c>
      <c r="X578">
        <v>0</v>
      </c>
      <c r="Y578">
        <v>14.35</v>
      </c>
      <c r="Z578">
        <v>0</v>
      </c>
      <c r="AA578">
        <v>15045</v>
      </c>
      <c r="AB578">
        <v>0.13600000000000001</v>
      </c>
      <c r="AC578">
        <f t="shared" si="32"/>
        <v>13.600000000000001</v>
      </c>
      <c r="AD578">
        <v>122.05</v>
      </c>
      <c r="AI578">
        <f t="shared" si="34"/>
        <v>-0.12</v>
      </c>
      <c r="AJ578">
        <f t="shared" si="35"/>
        <v>-0.32119999999999999</v>
      </c>
    </row>
    <row r="579" spans="1:36" x14ac:dyDescent="0.3">
      <c r="A579" s="1">
        <v>43234.753473206016</v>
      </c>
      <c r="B579" s="5">
        <v>43234.753473206016</v>
      </c>
      <c r="C579">
        <v>5</v>
      </c>
      <c r="D579">
        <v>14</v>
      </c>
      <c r="E579">
        <v>2018</v>
      </c>
      <c r="F579">
        <v>18</v>
      </c>
      <c r="G579">
        <v>5</v>
      </c>
      <c r="H579">
        <v>0</v>
      </c>
      <c r="I579">
        <v>0</v>
      </c>
      <c r="J579">
        <v>110000</v>
      </c>
      <c r="K579">
        <v>5.8000000000000003E-2</v>
      </c>
      <c r="L579">
        <v>-0.10199999999999999</v>
      </c>
      <c r="M579">
        <v>1.2999999999999999E-2</v>
      </c>
      <c r="N579">
        <v>26</v>
      </c>
      <c r="O579">
        <v>26</v>
      </c>
      <c r="P579">
        <v>26</v>
      </c>
      <c r="Q579">
        <v>12.5</v>
      </c>
      <c r="R579">
        <v>1504.5</v>
      </c>
      <c r="S579">
        <v>1504.5</v>
      </c>
      <c r="T579">
        <v>260.2</v>
      </c>
      <c r="U579">
        <v>1.7</v>
      </c>
      <c r="V579">
        <v>3.9</v>
      </c>
      <c r="W579">
        <v>0</v>
      </c>
      <c r="X579">
        <v>0</v>
      </c>
      <c r="Y579">
        <v>14.33</v>
      </c>
      <c r="Z579">
        <v>0</v>
      </c>
      <c r="AA579">
        <v>15045</v>
      </c>
      <c r="AB579">
        <v>0.11700000000000001</v>
      </c>
      <c r="AC579">
        <f t="shared" ref="AC579:AC642" si="36">AB579*100</f>
        <v>11.700000000000001</v>
      </c>
      <c r="AD579">
        <v>150.38</v>
      </c>
      <c r="AI579">
        <f t="shared" ref="AI579:AI642" si="37">0.0024* (AE579-50)</f>
        <v>-0.12</v>
      </c>
      <c r="AJ579">
        <f t="shared" ref="AJ579:AJ642" si="38">0.0073 * (AF579-44)</f>
        <v>-0.32119999999999999</v>
      </c>
    </row>
    <row r="580" spans="1:36" x14ac:dyDescent="0.3">
      <c r="A580" s="1">
        <v>43234.756945486108</v>
      </c>
      <c r="B580" s="5">
        <v>43234.756945486108</v>
      </c>
      <c r="C580">
        <v>5</v>
      </c>
      <c r="D580">
        <v>14</v>
      </c>
      <c r="E580">
        <v>2018</v>
      </c>
      <c r="F580">
        <v>18</v>
      </c>
      <c r="G580">
        <v>10</v>
      </c>
      <c r="H580">
        <v>0</v>
      </c>
      <c r="I580">
        <v>0</v>
      </c>
      <c r="J580">
        <v>110000</v>
      </c>
      <c r="K580">
        <v>-0.14899999999999999</v>
      </c>
      <c r="L580">
        <v>-0.14699999999999999</v>
      </c>
      <c r="M580">
        <v>0.21299999999999999</v>
      </c>
      <c r="N580">
        <v>26</v>
      </c>
      <c r="O580">
        <v>26</v>
      </c>
      <c r="P580">
        <v>26</v>
      </c>
      <c r="Q580">
        <v>12.5</v>
      </c>
      <c r="R580">
        <v>1504.3</v>
      </c>
      <c r="S580">
        <v>1504.4</v>
      </c>
      <c r="T580">
        <v>259.60000000000002</v>
      </c>
      <c r="U580">
        <v>0.5</v>
      </c>
      <c r="V580">
        <v>3.4</v>
      </c>
      <c r="W580">
        <v>0</v>
      </c>
      <c r="X580">
        <v>0</v>
      </c>
      <c r="Y580">
        <v>14.28</v>
      </c>
      <c r="Z580">
        <v>0</v>
      </c>
      <c r="AA580">
        <v>15043</v>
      </c>
      <c r="AB580">
        <v>0.20899999999999999</v>
      </c>
      <c r="AC580">
        <f t="shared" si="36"/>
        <v>20.9</v>
      </c>
      <c r="AD580">
        <v>225.39</v>
      </c>
      <c r="AI580">
        <f t="shared" si="37"/>
        <v>-0.12</v>
      </c>
      <c r="AJ580">
        <f t="shared" si="38"/>
        <v>-0.32119999999999999</v>
      </c>
    </row>
    <row r="581" spans="1:36" x14ac:dyDescent="0.3">
      <c r="A581" s="1">
        <v>43234.760417766207</v>
      </c>
      <c r="B581" s="5">
        <v>43234.760417766207</v>
      </c>
      <c r="C581">
        <v>5</v>
      </c>
      <c r="D581">
        <v>14</v>
      </c>
      <c r="E581">
        <v>2018</v>
      </c>
      <c r="F581">
        <v>18</v>
      </c>
      <c r="G581">
        <v>15</v>
      </c>
      <c r="H581">
        <v>0</v>
      </c>
      <c r="I581">
        <v>0</v>
      </c>
      <c r="J581">
        <v>110000</v>
      </c>
      <c r="K581">
        <v>-2.1000000000000001E-2</v>
      </c>
      <c r="L581">
        <v>2.5000000000000001E-2</v>
      </c>
      <c r="M581">
        <v>8.4000000000000005E-2</v>
      </c>
      <c r="N581">
        <v>26</v>
      </c>
      <c r="O581">
        <v>26</v>
      </c>
      <c r="P581">
        <v>26</v>
      </c>
      <c r="Q581">
        <v>12.5</v>
      </c>
      <c r="R581">
        <v>1504.2</v>
      </c>
      <c r="S581">
        <v>1504.2</v>
      </c>
      <c r="T581">
        <v>261.5</v>
      </c>
      <c r="U581">
        <v>1.9</v>
      </c>
      <c r="V581">
        <v>3.3</v>
      </c>
      <c r="W581">
        <v>0</v>
      </c>
      <c r="X581">
        <v>0</v>
      </c>
      <c r="Y581">
        <v>14.24</v>
      </c>
      <c r="Z581">
        <v>0</v>
      </c>
      <c r="AA581">
        <v>15042</v>
      </c>
      <c r="AB581">
        <v>3.3000000000000002E-2</v>
      </c>
      <c r="AC581">
        <f t="shared" si="36"/>
        <v>3.3000000000000003</v>
      </c>
      <c r="AD581">
        <v>319.97000000000003</v>
      </c>
      <c r="AI581">
        <f t="shared" si="37"/>
        <v>-0.12</v>
      </c>
      <c r="AJ581">
        <f t="shared" si="38"/>
        <v>-0.32119999999999999</v>
      </c>
    </row>
    <row r="582" spans="1:36" x14ac:dyDescent="0.3">
      <c r="A582" s="1">
        <v>43234.763890046299</v>
      </c>
      <c r="B582" s="5">
        <v>43234.763890046299</v>
      </c>
      <c r="C582">
        <v>5</v>
      </c>
      <c r="D582">
        <v>14</v>
      </c>
      <c r="E582">
        <v>2018</v>
      </c>
      <c r="F582">
        <v>18</v>
      </c>
      <c r="G582">
        <v>20</v>
      </c>
      <c r="H582">
        <v>0</v>
      </c>
      <c r="I582">
        <v>0</v>
      </c>
      <c r="J582">
        <v>110000</v>
      </c>
      <c r="K582">
        <v>-0.183</v>
      </c>
      <c r="L582">
        <v>0.221</v>
      </c>
      <c r="M582">
        <v>9.9000000000000005E-2</v>
      </c>
      <c r="N582">
        <v>27</v>
      </c>
      <c r="O582">
        <v>26</v>
      </c>
      <c r="P582">
        <v>26</v>
      </c>
      <c r="Q582">
        <v>12.5</v>
      </c>
      <c r="R582">
        <v>1504</v>
      </c>
      <c r="S582">
        <v>1504.1</v>
      </c>
      <c r="T582">
        <v>257.39999999999998</v>
      </c>
      <c r="U582">
        <v>1.9</v>
      </c>
      <c r="V582">
        <v>4</v>
      </c>
      <c r="W582">
        <v>0</v>
      </c>
      <c r="X582">
        <v>0</v>
      </c>
      <c r="Y582">
        <v>14.19</v>
      </c>
      <c r="Z582">
        <v>0</v>
      </c>
      <c r="AA582">
        <v>15040</v>
      </c>
      <c r="AB582">
        <v>0.28699999999999998</v>
      </c>
      <c r="AC582">
        <f t="shared" si="36"/>
        <v>28.7</v>
      </c>
      <c r="AD582">
        <v>320.37</v>
      </c>
      <c r="AI582">
        <f t="shared" si="37"/>
        <v>-0.12</v>
      </c>
      <c r="AJ582">
        <f t="shared" si="38"/>
        <v>-0.32119999999999999</v>
      </c>
    </row>
    <row r="583" spans="1:36" x14ac:dyDescent="0.3">
      <c r="A583" s="1">
        <v>43234.767362326391</v>
      </c>
      <c r="B583" s="5">
        <v>43234.767362326391</v>
      </c>
      <c r="C583">
        <v>5</v>
      </c>
      <c r="D583">
        <v>14</v>
      </c>
      <c r="E583">
        <v>2018</v>
      </c>
      <c r="F583">
        <v>18</v>
      </c>
      <c r="G583">
        <v>25</v>
      </c>
      <c r="H583">
        <v>0</v>
      </c>
      <c r="I583">
        <v>0</v>
      </c>
      <c r="J583">
        <v>110000</v>
      </c>
      <c r="K583">
        <v>0.223</v>
      </c>
      <c r="L583">
        <v>0.17499999999999999</v>
      </c>
      <c r="M583">
        <v>0.27600000000000002</v>
      </c>
      <c r="N583">
        <v>26</v>
      </c>
      <c r="O583">
        <v>26</v>
      </c>
      <c r="P583">
        <v>26</v>
      </c>
      <c r="Q583">
        <v>12.5</v>
      </c>
      <c r="R583">
        <v>1503.8</v>
      </c>
      <c r="S583">
        <v>1503.9</v>
      </c>
      <c r="T583">
        <v>256.60000000000002</v>
      </c>
      <c r="U583">
        <v>2.8</v>
      </c>
      <c r="V583">
        <v>3.5</v>
      </c>
      <c r="W583">
        <v>0</v>
      </c>
      <c r="X583">
        <v>0</v>
      </c>
      <c r="Y583">
        <v>14.14</v>
      </c>
      <c r="Z583">
        <v>0</v>
      </c>
      <c r="AA583">
        <v>15038</v>
      </c>
      <c r="AB583">
        <v>0.28299999999999997</v>
      </c>
      <c r="AC583">
        <f t="shared" si="36"/>
        <v>28.299999999999997</v>
      </c>
      <c r="AD583">
        <v>51.88</v>
      </c>
      <c r="AI583">
        <f t="shared" si="37"/>
        <v>-0.12</v>
      </c>
      <c r="AJ583">
        <f t="shared" si="38"/>
        <v>-0.32119999999999999</v>
      </c>
    </row>
    <row r="584" spans="1:36" x14ac:dyDescent="0.3">
      <c r="A584" s="1">
        <v>43234.770834606483</v>
      </c>
      <c r="B584" s="5">
        <v>43234.770834606483</v>
      </c>
      <c r="C584">
        <v>5</v>
      </c>
      <c r="D584">
        <v>14</v>
      </c>
      <c r="E584">
        <v>2018</v>
      </c>
      <c r="F584">
        <v>18</v>
      </c>
      <c r="G584">
        <v>30</v>
      </c>
      <c r="H584">
        <v>0</v>
      </c>
      <c r="I584">
        <v>0</v>
      </c>
      <c r="J584">
        <v>110000</v>
      </c>
      <c r="K584">
        <v>0.35699999999999998</v>
      </c>
      <c r="L584">
        <v>8.7999999999999995E-2</v>
      </c>
      <c r="M584">
        <v>1.0999999999999999E-2</v>
      </c>
      <c r="N584">
        <v>27</v>
      </c>
      <c r="O584">
        <v>26</v>
      </c>
      <c r="P584">
        <v>26</v>
      </c>
      <c r="Q584">
        <v>12.5</v>
      </c>
      <c r="R584">
        <v>1503.7</v>
      </c>
      <c r="S584">
        <v>1503.7</v>
      </c>
      <c r="T584">
        <v>267.5</v>
      </c>
      <c r="U584">
        <v>0.7</v>
      </c>
      <c r="V584">
        <v>1.7</v>
      </c>
      <c r="W584">
        <v>0</v>
      </c>
      <c r="X584">
        <v>0</v>
      </c>
      <c r="Y584">
        <v>14.08</v>
      </c>
      <c r="Z584">
        <v>0</v>
      </c>
      <c r="AA584">
        <v>15037</v>
      </c>
      <c r="AB584">
        <v>0.36799999999999999</v>
      </c>
      <c r="AC584">
        <f t="shared" si="36"/>
        <v>36.799999999999997</v>
      </c>
      <c r="AD584">
        <v>76.150000000000006</v>
      </c>
      <c r="AI584">
        <f t="shared" si="37"/>
        <v>-0.12</v>
      </c>
      <c r="AJ584">
        <f t="shared" si="38"/>
        <v>-0.32119999999999999</v>
      </c>
    </row>
    <row r="585" spans="1:36" x14ac:dyDescent="0.3">
      <c r="A585" s="1">
        <v>43234.774306886575</v>
      </c>
      <c r="B585" s="5">
        <v>43234.774306886575</v>
      </c>
      <c r="C585">
        <v>5</v>
      </c>
      <c r="D585">
        <v>14</v>
      </c>
      <c r="E585">
        <v>2018</v>
      </c>
      <c r="F585">
        <v>18</v>
      </c>
      <c r="G585">
        <v>35</v>
      </c>
      <c r="H585">
        <v>0</v>
      </c>
      <c r="I585">
        <v>0</v>
      </c>
      <c r="J585">
        <v>110000</v>
      </c>
      <c r="K585">
        <v>0.03</v>
      </c>
      <c r="L585">
        <v>9.8000000000000004E-2</v>
      </c>
      <c r="M585">
        <v>0.29599999999999999</v>
      </c>
      <c r="N585">
        <v>27</v>
      </c>
      <c r="O585">
        <v>26</v>
      </c>
      <c r="P585">
        <v>26</v>
      </c>
      <c r="Q585">
        <v>12.5</v>
      </c>
      <c r="R585">
        <v>1503.6</v>
      </c>
      <c r="S585">
        <v>1503.6</v>
      </c>
      <c r="T585">
        <v>257.39999999999998</v>
      </c>
      <c r="U585">
        <v>1.7</v>
      </c>
      <c r="V585">
        <v>1.5</v>
      </c>
      <c r="W585">
        <v>0</v>
      </c>
      <c r="X585">
        <v>0</v>
      </c>
      <c r="Y585">
        <v>14.03</v>
      </c>
      <c r="Z585">
        <v>0</v>
      </c>
      <c r="AA585">
        <v>15036</v>
      </c>
      <c r="AB585">
        <v>0.10199999999999999</v>
      </c>
      <c r="AC585">
        <f t="shared" si="36"/>
        <v>10.199999999999999</v>
      </c>
      <c r="AD585">
        <v>17.02</v>
      </c>
      <c r="AI585">
        <f t="shared" si="37"/>
        <v>-0.12</v>
      </c>
      <c r="AJ585">
        <f t="shared" si="38"/>
        <v>-0.32119999999999999</v>
      </c>
    </row>
    <row r="586" spans="1:36" x14ac:dyDescent="0.3">
      <c r="A586" s="1">
        <v>43234.777779166667</v>
      </c>
      <c r="B586" s="5">
        <v>43234.777779166667</v>
      </c>
      <c r="C586">
        <v>5</v>
      </c>
      <c r="D586">
        <v>14</v>
      </c>
      <c r="E586">
        <v>2018</v>
      </c>
      <c r="F586">
        <v>18</v>
      </c>
      <c r="G586">
        <v>40</v>
      </c>
      <c r="H586">
        <v>0</v>
      </c>
      <c r="I586">
        <v>0</v>
      </c>
      <c r="J586">
        <v>110000</v>
      </c>
      <c r="K586">
        <v>0.108</v>
      </c>
      <c r="L586">
        <v>-6.6000000000000003E-2</v>
      </c>
      <c r="M586">
        <v>-0.14599999999999999</v>
      </c>
      <c r="N586">
        <v>27</v>
      </c>
      <c r="O586">
        <v>26</v>
      </c>
      <c r="P586">
        <v>26</v>
      </c>
      <c r="Q586">
        <v>12.5</v>
      </c>
      <c r="R586">
        <v>1503.4</v>
      </c>
      <c r="S586">
        <v>1503.4</v>
      </c>
      <c r="T586">
        <v>252.1</v>
      </c>
      <c r="U586">
        <v>1.2</v>
      </c>
      <c r="V586">
        <v>3.2</v>
      </c>
      <c r="W586">
        <v>0</v>
      </c>
      <c r="X586">
        <v>0</v>
      </c>
      <c r="Y586">
        <v>13.98</v>
      </c>
      <c r="Z586">
        <v>0</v>
      </c>
      <c r="AA586">
        <v>15034</v>
      </c>
      <c r="AB586">
        <v>0.127</v>
      </c>
      <c r="AC586">
        <f t="shared" si="36"/>
        <v>12.7</v>
      </c>
      <c r="AD586">
        <v>121.43</v>
      </c>
      <c r="AI586">
        <f t="shared" si="37"/>
        <v>-0.12</v>
      </c>
      <c r="AJ586">
        <f t="shared" si="38"/>
        <v>-0.32119999999999999</v>
      </c>
    </row>
    <row r="587" spans="1:36" x14ac:dyDescent="0.3">
      <c r="A587" s="1">
        <v>43234.781251446759</v>
      </c>
      <c r="B587" s="5">
        <v>43234.781251446759</v>
      </c>
      <c r="C587">
        <v>5</v>
      </c>
      <c r="D587">
        <v>14</v>
      </c>
      <c r="E587">
        <v>2018</v>
      </c>
      <c r="F587">
        <v>18</v>
      </c>
      <c r="G587">
        <v>45</v>
      </c>
      <c r="H587">
        <v>0</v>
      </c>
      <c r="I587">
        <v>0</v>
      </c>
      <c r="J587">
        <v>110000</v>
      </c>
      <c r="K587">
        <v>5.8999999999999997E-2</v>
      </c>
      <c r="L587">
        <v>-0.38700000000000001</v>
      </c>
      <c r="M587">
        <v>-0.29399999999999998</v>
      </c>
      <c r="N587">
        <v>26</v>
      </c>
      <c r="O587">
        <v>26</v>
      </c>
      <c r="P587">
        <v>26</v>
      </c>
      <c r="Q587">
        <v>12.5</v>
      </c>
      <c r="R587">
        <v>1503.2</v>
      </c>
      <c r="S587">
        <v>1503.3</v>
      </c>
      <c r="T587">
        <v>247</v>
      </c>
      <c r="U587">
        <v>3</v>
      </c>
      <c r="V587">
        <v>4.7</v>
      </c>
      <c r="W587">
        <v>0</v>
      </c>
      <c r="X587">
        <v>0</v>
      </c>
      <c r="Y587">
        <v>13.94</v>
      </c>
      <c r="Z587">
        <v>0</v>
      </c>
      <c r="AA587">
        <v>15032</v>
      </c>
      <c r="AB587">
        <v>0.39100000000000001</v>
      </c>
      <c r="AC587">
        <f t="shared" si="36"/>
        <v>39.1</v>
      </c>
      <c r="AD587">
        <v>171.33</v>
      </c>
      <c r="AI587">
        <f t="shared" si="37"/>
        <v>-0.12</v>
      </c>
      <c r="AJ587">
        <f t="shared" si="38"/>
        <v>-0.32119999999999999</v>
      </c>
    </row>
    <row r="588" spans="1:36" x14ac:dyDescent="0.3">
      <c r="A588" s="1">
        <v>43234.784723726851</v>
      </c>
      <c r="B588" s="5">
        <v>43234.784723726851</v>
      </c>
      <c r="C588">
        <v>5</v>
      </c>
      <c r="D588">
        <v>14</v>
      </c>
      <c r="E588">
        <v>2018</v>
      </c>
      <c r="F588">
        <v>18</v>
      </c>
      <c r="G588">
        <v>50</v>
      </c>
      <c r="H588">
        <v>0</v>
      </c>
      <c r="I588">
        <v>0</v>
      </c>
      <c r="J588">
        <v>110000</v>
      </c>
      <c r="K588">
        <v>7.6999999999999999E-2</v>
      </c>
      <c r="L588">
        <v>1.4999999999999999E-2</v>
      </c>
      <c r="M588">
        <v>0.193</v>
      </c>
      <c r="N588">
        <v>27</v>
      </c>
      <c r="O588">
        <v>26</v>
      </c>
      <c r="P588">
        <v>26</v>
      </c>
      <c r="Q588">
        <v>12.5</v>
      </c>
      <c r="R588">
        <v>1503.1</v>
      </c>
      <c r="S588">
        <v>1503.2</v>
      </c>
      <c r="T588">
        <v>256.5</v>
      </c>
      <c r="U588">
        <v>1.6</v>
      </c>
      <c r="V588">
        <v>1.1000000000000001</v>
      </c>
      <c r="W588">
        <v>0</v>
      </c>
      <c r="X588">
        <v>0</v>
      </c>
      <c r="Y588">
        <v>13.91</v>
      </c>
      <c r="Z588">
        <v>0</v>
      </c>
      <c r="AA588">
        <v>15031</v>
      </c>
      <c r="AB588">
        <v>7.8E-2</v>
      </c>
      <c r="AC588">
        <f t="shared" si="36"/>
        <v>7.8</v>
      </c>
      <c r="AD588">
        <v>78.98</v>
      </c>
      <c r="AI588">
        <f t="shared" si="37"/>
        <v>-0.12</v>
      </c>
      <c r="AJ588">
        <f t="shared" si="38"/>
        <v>-0.32119999999999999</v>
      </c>
    </row>
    <row r="589" spans="1:36" x14ac:dyDescent="0.3">
      <c r="A589" s="1">
        <v>43234.788196006943</v>
      </c>
      <c r="B589" s="5">
        <v>43234.788196006943</v>
      </c>
      <c r="C589">
        <v>5</v>
      </c>
      <c r="D589">
        <v>14</v>
      </c>
      <c r="E589">
        <v>2018</v>
      </c>
      <c r="F589">
        <v>18</v>
      </c>
      <c r="G589">
        <v>55</v>
      </c>
      <c r="H589">
        <v>0</v>
      </c>
      <c r="I589">
        <v>0</v>
      </c>
      <c r="J589">
        <v>110000</v>
      </c>
      <c r="K589">
        <v>-0.04</v>
      </c>
      <c r="L589">
        <v>-0.157</v>
      </c>
      <c r="M589">
        <v>-0.191</v>
      </c>
      <c r="N589">
        <v>27</v>
      </c>
      <c r="O589">
        <v>26</v>
      </c>
      <c r="P589">
        <v>26</v>
      </c>
      <c r="Q589">
        <v>12.5</v>
      </c>
      <c r="R589">
        <v>1503.1</v>
      </c>
      <c r="S589">
        <v>1503.1</v>
      </c>
      <c r="T589">
        <v>248.9</v>
      </c>
      <c r="U589">
        <v>1.7</v>
      </c>
      <c r="V589">
        <v>1.3</v>
      </c>
      <c r="W589">
        <v>0</v>
      </c>
      <c r="X589">
        <v>0</v>
      </c>
      <c r="Y589">
        <v>13.9</v>
      </c>
      <c r="Z589">
        <v>0</v>
      </c>
      <c r="AA589">
        <v>15031</v>
      </c>
      <c r="AB589">
        <v>0.16200000000000001</v>
      </c>
      <c r="AC589">
        <f t="shared" si="36"/>
        <v>16.2</v>
      </c>
      <c r="AD589">
        <v>194.29</v>
      </c>
      <c r="AI589">
        <f t="shared" si="37"/>
        <v>-0.12</v>
      </c>
      <c r="AJ589">
        <f t="shared" si="38"/>
        <v>-0.32119999999999999</v>
      </c>
    </row>
    <row r="590" spans="1:36" x14ac:dyDescent="0.3">
      <c r="A590" s="1">
        <v>43234.791668287035</v>
      </c>
      <c r="B590" s="5">
        <v>43234.791668287035</v>
      </c>
      <c r="C590">
        <v>5</v>
      </c>
      <c r="D590">
        <v>14</v>
      </c>
      <c r="E590">
        <v>2018</v>
      </c>
      <c r="F590">
        <v>19</v>
      </c>
      <c r="G590">
        <v>0</v>
      </c>
      <c r="H590">
        <v>0</v>
      </c>
      <c r="I590">
        <v>0</v>
      </c>
      <c r="J590">
        <v>110000</v>
      </c>
      <c r="K590">
        <v>5.1999999999999998E-2</v>
      </c>
      <c r="L590">
        <v>8.2000000000000003E-2</v>
      </c>
      <c r="M590">
        <v>0.253</v>
      </c>
      <c r="N590">
        <v>27</v>
      </c>
      <c r="O590">
        <v>26</v>
      </c>
      <c r="P590">
        <v>26</v>
      </c>
      <c r="Q590">
        <v>12.5</v>
      </c>
      <c r="R590">
        <v>1503</v>
      </c>
      <c r="S590">
        <v>1503</v>
      </c>
      <c r="T590">
        <v>254.7</v>
      </c>
      <c r="U590">
        <v>1.5</v>
      </c>
      <c r="V590">
        <v>2.7</v>
      </c>
      <c r="W590">
        <v>0</v>
      </c>
      <c r="X590">
        <v>0</v>
      </c>
      <c r="Y590">
        <v>13.87</v>
      </c>
      <c r="Z590">
        <v>0</v>
      </c>
      <c r="AA590">
        <v>15030</v>
      </c>
      <c r="AB590">
        <v>9.7000000000000003E-2</v>
      </c>
      <c r="AC590">
        <f t="shared" si="36"/>
        <v>9.7000000000000011</v>
      </c>
      <c r="AD590">
        <v>32.380000000000003</v>
      </c>
      <c r="AI590">
        <f t="shared" si="37"/>
        <v>-0.12</v>
      </c>
      <c r="AJ590">
        <f t="shared" si="38"/>
        <v>-0.32119999999999999</v>
      </c>
    </row>
    <row r="591" spans="1:36" x14ac:dyDescent="0.3">
      <c r="A591" s="1">
        <v>43234.795140567127</v>
      </c>
      <c r="B591" s="5">
        <v>43234.795140567127</v>
      </c>
      <c r="C591">
        <v>5</v>
      </c>
      <c r="D591">
        <v>14</v>
      </c>
      <c r="E591">
        <v>2018</v>
      </c>
      <c r="F591">
        <v>19</v>
      </c>
      <c r="G591">
        <v>5</v>
      </c>
      <c r="H591">
        <v>0</v>
      </c>
      <c r="I591">
        <v>0</v>
      </c>
      <c r="J591">
        <v>110000</v>
      </c>
      <c r="K591">
        <v>7.0999999999999994E-2</v>
      </c>
      <c r="L591">
        <v>-0.20100000000000001</v>
      </c>
      <c r="M591">
        <v>-8.6999999999999994E-2</v>
      </c>
      <c r="N591">
        <v>27</v>
      </c>
      <c r="O591">
        <v>26</v>
      </c>
      <c r="P591">
        <v>26</v>
      </c>
      <c r="Q591">
        <v>12.5</v>
      </c>
      <c r="R591">
        <v>1502.8</v>
      </c>
      <c r="S591">
        <v>1502.9</v>
      </c>
      <c r="T591">
        <v>159.19999999999999</v>
      </c>
      <c r="U591">
        <v>0.4</v>
      </c>
      <c r="V591">
        <v>-0.5</v>
      </c>
      <c r="W591">
        <v>0</v>
      </c>
      <c r="X591">
        <v>0</v>
      </c>
      <c r="Y591">
        <v>13.83</v>
      </c>
      <c r="Z591">
        <v>0</v>
      </c>
      <c r="AA591">
        <v>15028</v>
      </c>
      <c r="AB591">
        <v>0.21299999999999999</v>
      </c>
      <c r="AC591">
        <f t="shared" si="36"/>
        <v>21.3</v>
      </c>
      <c r="AD591">
        <v>160.55000000000001</v>
      </c>
      <c r="AI591">
        <f t="shared" si="37"/>
        <v>-0.12</v>
      </c>
      <c r="AJ591">
        <f t="shared" si="38"/>
        <v>-0.32119999999999999</v>
      </c>
    </row>
    <row r="592" spans="1:36" x14ac:dyDescent="0.3">
      <c r="A592" s="1">
        <v>43234.798612847226</v>
      </c>
      <c r="B592" s="5">
        <v>43234.798612847226</v>
      </c>
      <c r="C592">
        <v>5</v>
      </c>
      <c r="D592">
        <v>14</v>
      </c>
      <c r="E592">
        <v>2018</v>
      </c>
      <c r="F592">
        <v>19</v>
      </c>
      <c r="G592">
        <v>10</v>
      </c>
      <c r="H592">
        <v>0</v>
      </c>
      <c r="I592">
        <v>0</v>
      </c>
      <c r="J592">
        <v>110000</v>
      </c>
      <c r="K592">
        <v>-0.108</v>
      </c>
      <c r="L592">
        <v>7.5999999999999998E-2</v>
      </c>
      <c r="M592">
        <v>-0.14499999999999999</v>
      </c>
      <c r="N592">
        <v>27</v>
      </c>
      <c r="O592">
        <v>26</v>
      </c>
      <c r="P592">
        <v>26</v>
      </c>
      <c r="Q592">
        <v>12.5</v>
      </c>
      <c r="R592">
        <v>1502.7</v>
      </c>
      <c r="S592">
        <v>1502.7</v>
      </c>
      <c r="T592">
        <v>131.80000000000001</v>
      </c>
      <c r="U592">
        <v>0.1</v>
      </c>
      <c r="V592">
        <v>-0.8</v>
      </c>
      <c r="W592">
        <v>0</v>
      </c>
      <c r="X592">
        <v>0</v>
      </c>
      <c r="Y592">
        <v>13.77</v>
      </c>
      <c r="Z592">
        <v>0</v>
      </c>
      <c r="AA592">
        <v>15027</v>
      </c>
      <c r="AB592">
        <v>0.13200000000000001</v>
      </c>
      <c r="AC592">
        <f t="shared" si="36"/>
        <v>13.200000000000001</v>
      </c>
      <c r="AD592">
        <v>305.13</v>
      </c>
      <c r="AI592">
        <f t="shared" si="37"/>
        <v>-0.12</v>
      </c>
      <c r="AJ592">
        <f t="shared" si="38"/>
        <v>-0.32119999999999999</v>
      </c>
    </row>
    <row r="593" spans="1:36" x14ac:dyDescent="0.3">
      <c r="A593" s="1">
        <v>43234.802085127318</v>
      </c>
      <c r="B593" s="5">
        <v>43234.802085127318</v>
      </c>
      <c r="C593">
        <v>5</v>
      </c>
      <c r="D593">
        <v>14</v>
      </c>
      <c r="E593">
        <v>2018</v>
      </c>
      <c r="F593">
        <v>19</v>
      </c>
      <c r="G593">
        <v>15</v>
      </c>
      <c r="H593">
        <v>0</v>
      </c>
      <c r="I593">
        <v>0</v>
      </c>
      <c r="J593">
        <v>110000</v>
      </c>
      <c r="K593">
        <v>-0.128</v>
      </c>
      <c r="L593">
        <v>-0.20799999999999999</v>
      </c>
      <c r="M593">
        <v>-0.246</v>
      </c>
      <c r="N593">
        <v>27</v>
      </c>
      <c r="O593">
        <v>26</v>
      </c>
      <c r="P593">
        <v>26</v>
      </c>
      <c r="Q593">
        <v>12.5</v>
      </c>
      <c r="R593">
        <v>1502.5</v>
      </c>
      <c r="S593">
        <v>1502.5</v>
      </c>
      <c r="T593">
        <v>125.8</v>
      </c>
      <c r="U593">
        <v>0</v>
      </c>
      <c r="V593">
        <v>0.6</v>
      </c>
      <c r="W593">
        <v>0</v>
      </c>
      <c r="X593">
        <v>0</v>
      </c>
      <c r="Y593">
        <v>13.71</v>
      </c>
      <c r="Z593">
        <v>0</v>
      </c>
      <c r="AA593">
        <v>15025</v>
      </c>
      <c r="AB593">
        <v>0.24399999999999999</v>
      </c>
      <c r="AC593">
        <f t="shared" si="36"/>
        <v>24.4</v>
      </c>
      <c r="AD593">
        <v>211.61</v>
      </c>
      <c r="AI593">
        <f t="shared" si="37"/>
        <v>-0.12</v>
      </c>
      <c r="AJ593">
        <f t="shared" si="38"/>
        <v>-0.32119999999999999</v>
      </c>
    </row>
    <row r="594" spans="1:36" x14ac:dyDescent="0.3">
      <c r="A594" s="1">
        <v>43234.80555740741</v>
      </c>
      <c r="B594" s="5">
        <v>43234.80555740741</v>
      </c>
      <c r="C594">
        <v>5</v>
      </c>
      <c r="D594">
        <v>14</v>
      </c>
      <c r="E594">
        <v>2018</v>
      </c>
      <c r="F594">
        <v>19</v>
      </c>
      <c r="G594">
        <v>20</v>
      </c>
      <c r="H594">
        <v>0</v>
      </c>
      <c r="I594">
        <v>0</v>
      </c>
      <c r="J594">
        <v>110000</v>
      </c>
      <c r="K594">
        <v>4.9000000000000002E-2</v>
      </c>
      <c r="L594">
        <v>0.186</v>
      </c>
      <c r="M594">
        <v>0.42899999999999999</v>
      </c>
      <c r="N594">
        <v>27</v>
      </c>
      <c r="O594">
        <v>26</v>
      </c>
      <c r="P594">
        <v>26</v>
      </c>
      <c r="Q594">
        <v>12.5</v>
      </c>
      <c r="R594">
        <v>1502.3</v>
      </c>
      <c r="S594">
        <v>1502.3</v>
      </c>
      <c r="T594">
        <v>126.8</v>
      </c>
      <c r="U594">
        <v>0.3</v>
      </c>
      <c r="V594">
        <v>-0.1</v>
      </c>
      <c r="W594">
        <v>0</v>
      </c>
      <c r="X594">
        <v>0</v>
      </c>
      <c r="Y594">
        <v>13.64</v>
      </c>
      <c r="Z594">
        <v>0</v>
      </c>
      <c r="AA594">
        <v>15023</v>
      </c>
      <c r="AB594">
        <v>0.192</v>
      </c>
      <c r="AC594">
        <f t="shared" si="36"/>
        <v>19.2</v>
      </c>
      <c r="AD594">
        <v>14.76</v>
      </c>
      <c r="AI594">
        <f t="shared" si="37"/>
        <v>-0.12</v>
      </c>
      <c r="AJ594">
        <f t="shared" si="38"/>
        <v>-0.32119999999999999</v>
      </c>
    </row>
    <row r="595" spans="1:36" x14ac:dyDescent="0.3">
      <c r="A595" s="1">
        <v>43234.809029687502</v>
      </c>
      <c r="B595" s="5">
        <v>43234.809029687502</v>
      </c>
      <c r="C595">
        <v>5</v>
      </c>
      <c r="D595">
        <v>14</v>
      </c>
      <c r="E595">
        <v>2018</v>
      </c>
      <c r="F595">
        <v>19</v>
      </c>
      <c r="G595">
        <v>25</v>
      </c>
      <c r="H595">
        <v>0</v>
      </c>
      <c r="I595">
        <v>0</v>
      </c>
      <c r="J595">
        <v>110000</v>
      </c>
      <c r="K595">
        <v>1.6E-2</v>
      </c>
      <c r="L595">
        <v>-1.2E-2</v>
      </c>
      <c r="M595">
        <v>-9.0999999999999998E-2</v>
      </c>
      <c r="N595">
        <v>26</v>
      </c>
      <c r="O595">
        <v>26</v>
      </c>
      <c r="P595">
        <v>26</v>
      </c>
      <c r="Q595">
        <v>12.5</v>
      </c>
      <c r="R595">
        <v>1502</v>
      </c>
      <c r="S595">
        <v>1502.1</v>
      </c>
      <c r="T595">
        <v>126.3</v>
      </c>
      <c r="U595">
        <v>0.3</v>
      </c>
      <c r="V595">
        <v>0.9</v>
      </c>
      <c r="W595">
        <v>0</v>
      </c>
      <c r="X595">
        <v>0</v>
      </c>
      <c r="Y595">
        <v>13.58</v>
      </c>
      <c r="Z595">
        <v>0</v>
      </c>
      <c r="AA595">
        <v>15020</v>
      </c>
      <c r="AB595">
        <v>0.02</v>
      </c>
      <c r="AC595">
        <f t="shared" si="36"/>
        <v>2</v>
      </c>
      <c r="AD595">
        <v>126.87</v>
      </c>
      <c r="AI595">
        <f t="shared" si="37"/>
        <v>-0.12</v>
      </c>
      <c r="AJ595">
        <f t="shared" si="38"/>
        <v>-0.32119999999999999</v>
      </c>
    </row>
    <row r="596" spans="1:36" x14ac:dyDescent="0.3">
      <c r="A596" s="1">
        <v>43234.812501967594</v>
      </c>
      <c r="B596" s="5">
        <v>43234.812501967594</v>
      </c>
      <c r="C596">
        <v>5</v>
      </c>
      <c r="D596">
        <v>14</v>
      </c>
      <c r="E596">
        <v>2018</v>
      </c>
      <c r="F596">
        <v>19</v>
      </c>
      <c r="G596">
        <v>30</v>
      </c>
      <c r="H596">
        <v>0</v>
      </c>
      <c r="I596">
        <v>0</v>
      </c>
      <c r="J596">
        <v>110000</v>
      </c>
      <c r="K596">
        <v>-0.218</v>
      </c>
      <c r="L596">
        <v>0.29199999999999998</v>
      </c>
      <c r="M596">
        <v>0.35099999999999998</v>
      </c>
      <c r="N596">
        <v>27</v>
      </c>
      <c r="O596">
        <v>26</v>
      </c>
      <c r="P596">
        <v>26</v>
      </c>
      <c r="Q596">
        <v>12.5</v>
      </c>
      <c r="R596">
        <v>1501.8</v>
      </c>
      <c r="S596">
        <v>1501.9</v>
      </c>
      <c r="T596">
        <v>123.1</v>
      </c>
      <c r="U596">
        <v>1.4</v>
      </c>
      <c r="V596">
        <v>3.3</v>
      </c>
      <c r="W596">
        <v>0</v>
      </c>
      <c r="X596">
        <v>0</v>
      </c>
      <c r="Y596">
        <v>13.51</v>
      </c>
      <c r="Z596">
        <v>0</v>
      </c>
      <c r="AA596">
        <v>15018</v>
      </c>
      <c r="AB596">
        <v>0.36399999999999999</v>
      </c>
      <c r="AC596">
        <f t="shared" si="36"/>
        <v>36.4</v>
      </c>
      <c r="AD596">
        <v>323.26</v>
      </c>
      <c r="AI596">
        <f t="shared" si="37"/>
        <v>-0.12</v>
      </c>
      <c r="AJ596">
        <f t="shared" si="38"/>
        <v>-0.32119999999999999</v>
      </c>
    </row>
    <row r="597" spans="1:36" x14ac:dyDescent="0.3">
      <c r="A597" s="1">
        <v>43234.815974247686</v>
      </c>
      <c r="B597" s="5">
        <v>43234.815974247686</v>
      </c>
      <c r="C597">
        <v>5</v>
      </c>
      <c r="D597">
        <v>14</v>
      </c>
      <c r="E597">
        <v>2018</v>
      </c>
      <c r="F597">
        <v>19</v>
      </c>
      <c r="G597">
        <v>35</v>
      </c>
      <c r="H597">
        <v>0</v>
      </c>
      <c r="I597">
        <v>0</v>
      </c>
      <c r="J597">
        <v>110000</v>
      </c>
      <c r="K597">
        <v>-2.3E-2</v>
      </c>
      <c r="L597">
        <v>0.13800000000000001</v>
      </c>
      <c r="M597">
        <v>0.27400000000000002</v>
      </c>
      <c r="N597">
        <v>27</v>
      </c>
      <c r="O597">
        <v>26</v>
      </c>
      <c r="P597">
        <v>26</v>
      </c>
      <c r="Q597">
        <v>12.5</v>
      </c>
      <c r="R597">
        <v>1501.6</v>
      </c>
      <c r="S597">
        <v>1501.6</v>
      </c>
      <c r="T597">
        <v>121.6</v>
      </c>
      <c r="U597">
        <v>-0.7</v>
      </c>
      <c r="V597">
        <v>-0.4</v>
      </c>
      <c r="W597">
        <v>0</v>
      </c>
      <c r="X597">
        <v>0</v>
      </c>
      <c r="Y597">
        <v>13.43</v>
      </c>
      <c r="Z597">
        <v>0</v>
      </c>
      <c r="AA597">
        <v>15016</v>
      </c>
      <c r="AB597">
        <v>0.14000000000000001</v>
      </c>
      <c r="AC597">
        <f t="shared" si="36"/>
        <v>14.000000000000002</v>
      </c>
      <c r="AD597">
        <v>350.54</v>
      </c>
      <c r="AI597">
        <f t="shared" si="37"/>
        <v>-0.12</v>
      </c>
      <c r="AJ597">
        <f t="shared" si="38"/>
        <v>-0.32119999999999999</v>
      </c>
    </row>
    <row r="598" spans="1:36" x14ac:dyDescent="0.3">
      <c r="A598" s="1">
        <v>43234.819446527777</v>
      </c>
      <c r="B598" s="5">
        <v>43234.819446527777</v>
      </c>
      <c r="C598">
        <v>5</v>
      </c>
      <c r="D598">
        <v>14</v>
      </c>
      <c r="E598">
        <v>2018</v>
      </c>
      <c r="F598">
        <v>19</v>
      </c>
      <c r="G598">
        <v>40</v>
      </c>
      <c r="H598">
        <v>0</v>
      </c>
      <c r="I598">
        <v>0</v>
      </c>
      <c r="J598">
        <v>110000</v>
      </c>
      <c r="K598">
        <v>2E-3</v>
      </c>
      <c r="L598">
        <v>8.6999999999999994E-2</v>
      </c>
      <c r="M598">
        <v>-0.26300000000000001</v>
      </c>
      <c r="N598">
        <v>27</v>
      </c>
      <c r="O598">
        <v>26</v>
      </c>
      <c r="P598">
        <v>26</v>
      </c>
      <c r="Q598">
        <v>12.5</v>
      </c>
      <c r="R598">
        <v>1501.3</v>
      </c>
      <c r="S598">
        <v>1501.3</v>
      </c>
      <c r="T598">
        <v>121.9</v>
      </c>
      <c r="U598">
        <v>0.5</v>
      </c>
      <c r="V598">
        <v>1.2</v>
      </c>
      <c r="W598">
        <v>0</v>
      </c>
      <c r="X598">
        <v>0</v>
      </c>
      <c r="Y598">
        <v>13.34</v>
      </c>
      <c r="Z598">
        <v>0</v>
      </c>
      <c r="AA598">
        <v>15013</v>
      </c>
      <c r="AB598">
        <v>8.6999999999999994E-2</v>
      </c>
      <c r="AC598">
        <f t="shared" si="36"/>
        <v>8.6999999999999993</v>
      </c>
      <c r="AD598">
        <v>1.32</v>
      </c>
      <c r="AI598">
        <f t="shared" si="37"/>
        <v>-0.12</v>
      </c>
      <c r="AJ598">
        <f t="shared" si="38"/>
        <v>-0.32119999999999999</v>
      </c>
    </row>
    <row r="599" spans="1:36" x14ac:dyDescent="0.3">
      <c r="A599" s="1">
        <v>43234.822918807869</v>
      </c>
      <c r="B599" s="5">
        <v>43234.822918807869</v>
      </c>
      <c r="C599">
        <v>5</v>
      </c>
      <c r="D599">
        <v>14</v>
      </c>
      <c r="E599">
        <v>2018</v>
      </c>
      <c r="F599">
        <v>19</v>
      </c>
      <c r="G599">
        <v>45</v>
      </c>
      <c r="H599">
        <v>0</v>
      </c>
      <c r="I599">
        <v>0</v>
      </c>
      <c r="J599">
        <v>110000</v>
      </c>
      <c r="K599">
        <v>0.20599999999999999</v>
      </c>
      <c r="L599">
        <v>0.317</v>
      </c>
      <c r="M599">
        <v>0.14000000000000001</v>
      </c>
      <c r="N599">
        <v>27</v>
      </c>
      <c r="O599">
        <v>26</v>
      </c>
      <c r="P599">
        <v>26</v>
      </c>
      <c r="Q599">
        <v>12.5</v>
      </c>
      <c r="R599">
        <v>1501</v>
      </c>
      <c r="S599">
        <v>1501.1</v>
      </c>
      <c r="T599">
        <v>120.6</v>
      </c>
      <c r="U599">
        <v>1.5</v>
      </c>
      <c r="V599">
        <v>3.7</v>
      </c>
      <c r="W599">
        <v>0</v>
      </c>
      <c r="X599">
        <v>0</v>
      </c>
      <c r="Y599">
        <v>13.27</v>
      </c>
      <c r="Z599">
        <v>0</v>
      </c>
      <c r="AA599">
        <v>15010</v>
      </c>
      <c r="AB599">
        <v>0.378</v>
      </c>
      <c r="AC599">
        <f t="shared" si="36"/>
        <v>37.799999999999997</v>
      </c>
      <c r="AD599">
        <v>33.020000000000003</v>
      </c>
      <c r="AI599">
        <f t="shared" si="37"/>
        <v>-0.12</v>
      </c>
      <c r="AJ599">
        <f t="shared" si="38"/>
        <v>-0.32119999999999999</v>
      </c>
    </row>
    <row r="600" spans="1:36" x14ac:dyDescent="0.3">
      <c r="A600" s="1">
        <v>43234.826391087961</v>
      </c>
      <c r="B600" s="5">
        <v>43234.826391087961</v>
      </c>
      <c r="C600">
        <v>5</v>
      </c>
      <c r="D600">
        <v>14</v>
      </c>
      <c r="E600">
        <v>2018</v>
      </c>
      <c r="F600">
        <v>19</v>
      </c>
      <c r="G600">
        <v>50</v>
      </c>
      <c r="H600">
        <v>0</v>
      </c>
      <c r="I600">
        <v>0</v>
      </c>
      <c r="J600">
        <v>110000</v>
      </c>
      <c r="K600">
        <v>-0.249</v>
      </c>
      <c r="L600">
        <v>-0.153</v>
      </c>
      <c r="M600">
        <v>0.36799999999999999</v>
      </c>
      <c r="N600">
        <v>27</v>
      </c>
      <c r="O600">
        <v>26</v>
      </c>
      <c r="P600">
        <v>26</v>
      </c>
      <c r="Q600">
        <v>12.5</v>
      </c>
      <c r="R600">
        <v>1500.8</v>
      </c>
      <c r="S600">
        <v>1500.9</v>
      </c>
      <c r="T600">
        <v>111</v>
      </c>
      <c r="U600">
        <v>0.9</v>
      </c>
      <c r="V600">
        <v>2.2000000000000002</v>
      </c>
      <c r="W600">
        <v>0</v>
      </c>
      <c r="X600">
        <v>0</v>
      </c>
      <c r="Y600">
        <v>13.22</v>
      </c>
      <c r="Z600">
        <v>0</v>
      </c>
      <c r="AA600">
        <v>15008</v>
      </c>
      <c r="AB600">
        <v>0.29199999999999998</v>
      </c>
      <c r="AC600">
        <f t="shared" si="36"/>
        <v>29.2</v>
      </c>
      <c r="AD600">
        <v>238.43</v>
      </c>
      <c r="AI600">
        <f t="shared" si="37"/>
        <v>-0.12</v>
      </c>
      <c r="AJ600">
        <f t="shared" si="38"/>
        <v>-0.32119999999999999</v>
      </c>
    </row>
    <row r="601" spans="1:36" x14ac:dyDescent="0.3">
      <c r="A601" s="1">
        <v>43234.829863368053</v>
      </c>
      <c r="B601" s="5">
        <v>43234.829863368053</v>
      </c>
      <c r="C601">
        <v>5</v>
      </c>
      <c r="D601">
        <v>14</v>
      </c>
      <c r="E601">
        <v>2018</v>
      </c>
      <c r="F601">
        <v>19</v>
      </c>
      <c r="G601">
        <v>55</v>
      </c>
      <c r="H601">
        <v>0</v>
      </c>
      <c r="I601">
        <v>0</v>
      </c>
      <c r="J601">
        <v>110000</v>
      </c>
      <c r="K601">
        <v>5.8999999999999997E-2</v>
      </c>
      <c r="L601">
        <v>-0.16500000000000001</v>
      </c>
      <c r="M601">
        <v>-0.35099999999999998</v>
      </c>
      <c r="N601">
        <v>27</v>
      </c>
      <c r="O601">
        <v>26</v>
      </c>
      <c r="P601">
        <v>26</v>
      </c>
      <c r="Q601">
        <v>12.5</v>
      </c>
      <c r="R601">
        <v>1500.8</v>
      </c>
      <c r="S601">
        <v>1500.8</v>
      </c>
      <c r="T601">
        <v>98.8</v>
      </c>
      <c r="U601">
        <v>0.2</v>
      </c>
      <c r="V601">
        <v>0.4</v>
      </c>
      <c r="W601">
        <v>0</v>
      </c>
      <c r="X601">
        <v>0</v>
      </c>
      <c r="Y601">
        <v>13.2</v>
      </c>
      <c r="Z601">
        <v>0</v>
      </c>
      <c r="AA601">
        <v>15008</v>
      </c>
      <c r="AB601">
        <v>0.17499999999999999</v>
      </c>
      <c r="AC601">
        <f t="shared" si="36"/>
        <v>17.5</v>
      </c>
      <c r="AD601">
        <v>160.32</v>
      </c>
      <c r="AI601">
        <f t="shared" si="37"/>
        <v>-0.12</v>
      </c>
      <c r="AJ601">
        <f t="shared" si="38"/>
        <v>-0.32119999999999999</v>
      </c>
    </row>
    <row r="602" spans="1:36" x14ac:dyDescent="0.3">
      <c r="A602" s="1">
        <v>43234.833335648145</v>
      </c>
      <c r="B602" s="5">
        <v>43234.833335648145</v>
      </c>
      <c r="C602">
        <v>5</v>
      </c>
      <c r="D602">
        <v>14</v>
      </c>
      <c r="E602">
        <v>2018</v>
      </c>
      <c r="F602">
        <v>20</v>
      </c>
      <c r="G602">
        <v>0</v>
      </c>
      <c r="H602">
        <v>0</v>
      </c>
      <c r="I602">
        <v>0</v>
      </c>
      <c r="J602">
        <v>110000</v>
      </c>
      <c r="K602">
        <v>-7.1999999999999995E-2</v>
      </c>
      <c r="L602">
        <v>-0.159</v>
      </c>
      <c r="M602">
        <v>0.32500000000000001</v>
      </c>
      <c r="N602">
        <v>27</v>
      </c>
      <c r="O602">
        <v>26</v>
      </c>
      <c r="P602">
        <v>26</v>
      </c>
      <c r="Q602">
        <v>12.5</v>
      </c>
      <c r="R602">
        <v>1500.7</v>
      </c>
      <c r="S602">
        <v>1500.8</v>
      </c>
      <c r="T602">
        <v>101.6</v>
      </c>
      <c r="U602">
        <v>-0.1</v>
      </c>
      <c r="V602">
        <v>0.3</v>
      </c>
      <c r="W602">
        <v>0</v>
      </c>
      <c r="X602">
        <v>0</v>
      </c>
      <c r="Y602">
        <v>13.19</v>
      </c>
      <c r="Z602">
        <v>0</v>
      </c>
      <c r="AA602">
        <v>15007</v>
      </c>
      <c r="AB602">
        <v>0.17499999999999999</v>
      </c>
      <c r="AC602">
        <f t="shared" si="36"/>
        <v>17.5</v>
      </c>
      <c r="AD602">
        <v>204.36</v>
      </c>
      <c r="AI602">
        <f t="shared" si="37"/>
        <v>-0.12</v>
      </c>
      <c r="AJ602">
        <f t="shared" si="38"/>
        <v>-0.32119999999999999</v>
      </c>
    </row>
    <row r="603" spans="1:36" x14ac:dyDescent="0.3">
      <c r="A603" s="1">
        <v>43234.836807928237</v>
      </c>
      <c r="B603" s="5">
        <v>43234.836807928237</v>
      </c>
      <c r="C603">
        <v>5</v>
      </c>
      <c r="D603">
        <v>14</v>
      </c>
      <c r="E603">
        <v>2018</v>
      </c>
      <c r="F603">
        <v>20</v>
      </c>
      <c r="G603">
        <v>5</v>
      </c>
      <c r="H603">
        <v>0</v>
      </c>
      <c r="I603">
        <v>0</v>
      </c>
      <c r="J603">
        <v>110000</v>
      </c>
      <c r="K603">
        <v>-1.0999999999999999E-2</v>
      </c>
      <c r="L603">
        <v>0.129</v>
      </c>
      <c r="M603">
        <v>7.1999999999999995E-2</v>
      </c>
      <c r="N603">
        <v>27</v>
      </c>
      <c r="O603">
        <v>26</v>
      </c>
      <c r="P603">
        <v>26</v>
      </c>
      <c r="Q603">
        <v>12.5</v>
      </c>
      <c r="R603">
        <v>1500.7</v>
      </c>
      <c r="S603">
        <v>1500.8</v>
      </c>
      <c r="T603">
        <v>119.9</v>
      </c>
      <c r="U603">
        <v>-0.2</v>
      </c>
      <c r="V603">
        <v>0.4</v>
      </c>
      <c r="W603">
        <v>0</v>
      </c>
      <c r="X603">
        <v>0</v>
      </c>
      <c r="Y603">
        <v>13.18</v>
      </c>
      <c r="Z603">
        <v>0</v>
      </c>
      <c r="AA603">
        <v>15007</v>
      </c>
      <c r="AB603">
        <v>0.129</v>
      </c>
      <c r="AC603">
        <f t="shared" si="36"/>
        <v>12.9</v>
      </c>
      <c r="AD603">
        <v>355.13</v>
      </c>
      <c r="AI603">
        <f t="shared" si="37"/>
        <v>-0.12</v>
      </c>
      <c r="AJ603">
        <f t="shared" si="38"/>
        <v>-0.32119999999999999</v>
      </c>
    </row>
    <row r="604" spans="1:36" x14ac:dyDescent="0.3">
      <c r="A604" s="1">
        <v>43234.840280208336</v>
      </c>
      <c r="B604" s="5">
        <v>43234.840280208336</v>
      </c>
      <c r="C604">
        <v>5</v>
      </c>
      <c r="D604">
        <v>14</v>
      </c>
      <c r="E604">
        <v>2018</v>
      </c>
      <c r="F604">
        <v>20</v>
      </c>
      <c r="G604">
        <v>10</v>
      </c>
      <c r="H604">
        <v>0</v>
      </c>
      <c r="I604">
        <v>0</v>
      </c>
      <c r="J604">
        <v>110000</v>
      </c>
      <c r="K604">
        <v>2.9000000000000001E-2</v>
      </c>
      <c r="L604">
        <v>0.23</v>
      </c>
      <c r="M604">
        <v>0.49399999999999999</v>
      </c>
      <c r="N604">
        <v>27</v>
      </c>
      <c r="O604">
        <v>26</v>
      </c>
      <c r="P604">
        <v>26</v>
      </c>
      <c r="Q604">
        <v>12.5</v>
      </c>
      <c r="R604">
        <v>1500.6</v>
      </c>
      <c r="S604">
        <v>1500.7</v>
      </c>
      <c r="T604">
        <v>228.4</v>
      </c>
      <c r="U604">
        <v>-1</v>
      </c>
      <c r="V604">
        <v>2</v>
      </c>
      <c r="W604">
        <v>0</v>
      </c>
      <c r="X604">
        <v>0</v>
      </c>
      <c r="Y604">
        <v>13.16</v>
      </c>
      <c r="Z604">
        <v>0</v>
      </c>
      <c r="AA604">
        <v>15006</v>
      </c>
      <c r="AB604">
        <v>0.23200000000000001</v>
      </c>
      <c r="AC604">
        <f t="shared" si="36"/>
        <v>23.200000000000003</v>
      </c>
      <c r="AD604">
        <v>7.19</v>
      </c>
      <c r="AI604">
        <f t="shared" si="37"/>
        <v>-0.12</v>
      </c>
      <c r="AJ604">
        <f t="shared" si="38"/>
        <v>-0.32119999999999999</v>
      </c>
    </row>
    <row r="605" spans="1:36" x14ac:dyDescent="0.3">
      <c r="A605" s="1">
        <v>43234.843752488428</v>
      </c>
      <c r="B605" s="5">
        <v>43234.843752488428</v>
      </c>
      <c r="C605">
        <v>5</v>
      </c>
      <c r="D605">
        <v>14</v>
      </c>
      <c r="E605">
        <v>2018</v>
      </c>
      <c r="F605">
        <v>20</v>
      </c>
      <c r="G605">
        <v>15</v>
      </c>
      <c r="H605">
        <v>0</v>
      </c>
      <c r="I605">
        <v>0</v>
      </c>
      <c r="J605">
        <v>110000</v>
      </c>
      <c r="K605">
        <v>0.11899999999999999</v>
      </c>
      <c r="L605">
        <v>-7.9000000000000001E-2</v>
      </c>
      <c r="M605">
        <v>3.9E-2</v>
      </c>
      <c r="N605">
        <v>27</v>
      </c>
      <c r="O605">
        <v>26</v>
      </c>
      <c r="P605">
        <v>26</v>
      </c>
      <c r="Q605">
        <v>12.5</v>
      </c>
      <c r="R605">
        <v>1500.5</v>
      </c>
      <c r="S605">
        <v>1500.6</v>
      </c>
      <c r="T605">
        <v>232.9</v>
      </c>
      <c r="U605">
        <v>0.1</v>
      </c>
      <c r="V605">
        <v>1.7</v>
      </c>
      <c r="W605">
        <v>0</v>
      </c>
      <c r="X605">
        <v>0</v>
      </c>
      <c r="Y605">
        <v>13.13</v>
      </c>
      <c r="Z605">
        <v>0</v>
      </c>
      <c r="AA605">
        <v>15005</v>
      </c>
      <c r="AB605">
        <v>0.14299999999999999</v>
      </c>
      <c r="AC605">
        <f t="shared" si="36"/>
        <v>14.299999999999999</v>
      </c>
      <c r="AD605">
        <v>123.58</v>
      </c>
      <c r="AI605">
        <f t="shared" si="37"/>
        <v>-0.12</v>
      </c>
      <c r="AJ605">
        <f t="shared" si="38"/>
        <v>-0.32119999999999999</v>
      </c>
    </row>
    <row r="606" spans="1:36" x14ac:dyDescent="0.3">
      <c r="A606" s="1">
        <v>43234.84722476852</v>
      </c>
      <c r="B606" s="5">
        <v>43234.84722476852</v>
      </c>
      <c r="C606">
        <v>5</v>
      </c>
      <c r="D606">
        <v>14</v>
      </c>
      <c r="E606">
        <v>2018</v>
      </c>
      <c r="F606">
        <v>20</v>
      </c>
      <c r="G606">
        <v>20</v>
      </c>
      <c r="H606">
        <v>0</v>
      </c>
      <c r="I606">
        <v>0</v>
      </c>
      <c r="J606">
        <v>110000</v>
      </c>
      <c r="K606">
        <v>-0.23499999999999999</v>
      </c>
      <c r="L606">
        <v>0.01</v>
      </c>
      <c r="M606">
        <v>0.127</v>
      </c>
      <c r="N606">
        <v>26</v>
      </c>
      <c r="O606">
        <v>26</v>
      </c>
      <c r="P606">
        <v>26</v>
      </c>
      <c r="Q606">
        <v>12.5</v>
      </c>
      <c r="R606">
        <v>1500.5</v>
      </c>
      <c r="S606">
        <v>1500.6</v>
      </c>
      <c r="T606">
        <v>233.1</v>
      </c>
      <c r="U606">
        <v>1.3</v>
      </c>
      <c r="V606">
        <v>1.4</v>
      </c>
      <c r="W606">
        <v>0</v>
      </c>
      <c r="X606">
        <v>0</v>
      </c>
      <c r="Y606">
        <v>13.13</v>
      </c>
      <c r="Z606">
        <v>0</v>
      </c>
      <c r="AA606">
        <v>15005</v>
      </c>
      <c r="AB606">
        <v>0.23499999999999999</v>
      </c>
      <c r="AC606">
        <f t="shared" si="36"/>
        <v>23.5</v>
      </c>
      <c r="AD606">
        <v>272.44</v>
      </c>
      <c r="AI606">
        <f t="shared" si="37"/>
        <v>-0.12</v>
      </c>
      <c r="AJ606">
        <f t="shared" si="38"/>
        <v>-0.32119999999999999</v>
      </c>
    </row>
    <row r="607" spans="1:36" x14ac:dyDescent="0.3">
      <c r="A607" s="1">
        <v>43234.850697048612</v>
      </c>
      <c r="B607" s="5">
        <v>43234.850697048612</v>
      </c>
      <c r="C607">
        <v>5</v>
      </c>
      <c r="D607">
        <v>14</v>
      </c>
      <c r="E607">
        <v>2018</v>
      </c>
      <c r="F607">
        <v>20</v>
      </c>
      <c r="G607">
        <v>25</v>
      </c>
      <c r="H607">
        <v>0</v>
      </c>
      <c r="I607">
        <v>0</v>
      </c>
      <c r="J607">
        <v>110000</v>
      </c>
      <c r="K607">
        <v>-5.8000000000000003E-2</v>
      </c>
      <c r="L607">
        <v>0.28699999999999998</v>
      </c>
      <c r="M607">
        <v>5.8000000000000003E-2</v>
      </c>
      <c r="N607">
        <v>27</v>
      </c>
      <c r="O607">
        <v>26</v>
      </c>
      <c r="P607">
        <v>26</v>
      </c>
      <c r="Q607">
        <v>12.5</v>
      </c>
      <c r="R607">
        <v>1500.5</v>
      </c>
      <c r="S607">
        <v>1500.5</v>
      </c>
      <c r="T607">
        <v>238</v>
      </c>
      <c r="U607">
        <v>0.7</v>
      </c>
      <c r="V607">
        <v>1.1000000000000001</v>
      </c>
      <c r="W607">
        <v>0</v>
      </c>
      <c r="X607">
        <v>0</v>
      </c>
      <c r="Y607">
        <v>13.1</v>
      </c>
      <c r="Z607">
        <v>0</v>
      </c>
      <c r="AA607">
        <v>15005</v>
      </c>
      <c r="AB607">
        <v>0.29299999999999998</v>
      </c>
      <c r="AC607">
        <f t="shared" si="36"/>
        <v>29.299999999999997</v>
      </c>
      <c r="AD607">
        <v>348.57</v>
      </c>
      <c r="AI607">
        <f t="shared" si="37"/>
        <v>-0.12</v>
      </c>
      <c r="AJ607">
        <f t="shared" si="38"/>
        <v>-0.32119999999999999</v>
      </c>
    </row>
    <row r="608" spans="1:36" x14ac:dyDescent="0.3">
      <c r="A608" s="1">
        <v>43234.854169328704</v>
      </c>
      <c r="B608" s="5">
        <v>43234.854169328704</v>
      </c>
      <c r="C608">
        <v>5</v>
      </c>
      <c r="D608">
        <v>14</v>
      </c>
      <c r="E608">
        <v>2018</v>
      </c>
      <c r="F608">
        <v>20</v>
      </c>
      <c r="G608">
        <v>30</v>
      </c>
      <c r="H608">
        <v>0</v>
      </c>
      <c r="I608">
        <v>0</v>
      </c>
      <c r="J608">
        <v>110000</v>
      </c>
      <c r="K608">
        <v>0.106</v>
      </c>
      <c r="L608">
        <v>0.23400000000000001</v>
      </c>
      <c r="M608">
        <v>0.39200000000000002</v>
      </c>
      <c r="N608">
        <v>26</v>
      </c>
      <c r="O608">
        <v>26</v>
      </c>
      <c r="P608">
        <v>26</v>
      </c>
      <c r="Q608">
        <v>12.5</v>
      </c>
      <c r="R608">
        <v>1500.4</v>
      </c>
      <c r="S608">
        <v>1500.4</v>
      </c>
      <c r="T608">
        <v>233.1</v>
      </c>
      <c r="U608">
        <v>1.1000000000000001</v>
      </c>
      <c r="V608">
        <v>0.4</v>
      </c>
      <c r="W608">
        <v>0</v>
      </c>
      <c r="X608">
        <v>0</v>
      </c>
      <c r="Y608">
        <v>13.06</v>
      </c>
      <c r="Z608">
        <v>0</v>
      </c>
      <c r="AA608">
        <v>15004</v>
      </c>
      <c r="AB608">
        <v>0.25700000000000001</v>
      </c>
      <c r="AC608">
        <f t="shared" si="36"/>
        <v>25.7</v>
      </c>
      <c r="AD608">
        <v>24.37</v>
      </c>
      <c r="AI608">
        <f t="shared" si="37"/>
        <v>-0.12</v>
      </c>
      <c r="AJ608">
        <f t="shared" si="38"/>
        <v>-0.32119999999999999</v>
      </c>
    </row>
    <row r="609" spans="1:36" x14ac:dyDescent="0.3">
      <c r="A609" s="1">
        <v>43234.857641608796</v>
      </c>
      <c r="B609" s="5">
        <v>43234.857641608796</v>
      </c>
      <c r="C609">
        <v>5</v>
      </c>
      <c r="D609">
        <v>14</v>
      </c>
      <c r="E609">
        <v>2018</v>
      </c>
      <c r="F609">
        <v>20</v>
      </c>
      <c r="G609">
        <v>35</v>
      </c>
      <c r="H609">
        <v>0</v>
      </c>
      <c r="I609">
        <v>0</v>
      </c>
      <c r="J609">
        <v>110000</v>
      </c>
      <c r="K609">
        <v>-9.5000000000000001E-2</v>
      </c>
      <c r="L609">
        <v>8.8999999999999996E-2</v>
      </c>
      <c r="M609">
        <v>-0.38800000000000001</v>
      </c>
      <c r="N609">
        <v>26</v>
      </c>
      <c r="O609">
        <v>26</v>
      </c>
      <c r="P609">
        <v>26</v>
      </c>
      <c r="Q609">
        <v>12.5</v>
      </c>
      <c r="R609">
        <v>1500.3</v>
      </c>
      <c r="S609">
        <v>1500.3</v>
      </c>
      <c r="T609">
        <v>235.7</v>
      </c>
      <c r="U609">
        <v>0.5</v>
      </c>
      <c r="V609">
        <v>0</v>
      </c>
      <c r="W609">
        <v>0</v>
      </c>
      <c r="X609">
        <v>0</v>
      </c>
      <c r="Y609">
        <v>13.03</v>
      </c>
      <c r="Z609">
        <v>0</v>
      </c>
      <c r="AA609">
        <v>15003</v>
      </c>
      <c r="AB609">
        <v>0.13</v>
      </c>
      <c r="AC609">
        <f t="shared" si="36"/>
        <v>13</v>
      </c>
      <c r="AD609">
        <v>313.13</v>
      </c>
      <c r="AI609">
        <f t="shared" si="37"/>
        <v>-0.12</v>
      </c>
      <c r="AJ609">
        <f t="shared" si="38"/>
        <v>-0.32119999999999999</v>
      </c>
    </row>
    <row r="610" spans="1:36" x14ac:dyDescent="0.3">
      <c r="A610" s="1">
        <v>43234.861113888888</v>
      </c>
      <c r="B610" s="5">
        <v>43234.861113888888</v>
      </c>
      <c r="C610">
        <v>5</v>
      </c>
      <c r="D610">
        <v>14</v>
      </c>
      <c r="E610">
        <v>2018</v>
      </c>
      <c r="F610">
        <v>20</v>
      </c>
      <c r="G610">
        <v>40</v>
      </c>
      <c r="H610">
        <v>0</v>
      </c>
      <c r="I610">
        <v>0</v>
      </c>
      <c r="J610">
        <v>110000</v>
      </c>
      <c r="K610">
        <v>-1E-3</v>
      </c>
      <c r="L610">
        <v>0.17799999999999999</v>
      </c>
      <c r="M610">
        <v>9.5000000000000001E-2</v>
      </c>
      <c r="N610">
        <v>27</v>
      </c>
      <c r="O610">
        <v>26</v>
      </c>
      <c r="P610">
        <v>26</v>
      </c>
      <c r="Q610">
        <v>12.5</v>
      </c>
      <c r="R610">
        <v>1500.2</v>
      </c>
      <c r="S610">
        <v>1500.2</v>
      </c>
      <c r="T610">
        <v>240.1</v>
      </c>
      <c r="U610">
        <v>0</v>
      </c>
      <c r="V610">
        <v>1.7</v>
      </c>
      <c r="W610">
        <v>0</v>
      </c>
      <c r="X610">
        <v>0</v>
      </c>
      <c r="Y610">
        <v>13</v>
      </c>
      <c r="Z610">
        <v>0</v>
      </c>
      <c r="AA610">
        <v>15002</v>
      </c>
      <c r="AB610">
        <v>0.17799999999999999</v>
      </c>
      <c r="AC610">
        <f t="shared" si="36"/>
        <v>17.8</v>
      </c>
      <c r="AD610">
        <v>359.68</v>
      </c>
      <c r="AI610">
        <f t="shared" si="37"/>
        <v>-0.12</v>
      </c>
      <c r="AJ610">
        <f t="shared" si="38"/>
        <v>-0.32119999999999999</v>
      </c>
    </row>
    <row r="611" spans="1:36" x14ac:dyDescent="0.3">
      <c r="A611" s="1">
        <v>43234.86458616898</v>
      </c>
      <c r="B611" s="5">
        <v>43234.86458616898</v>
      </c>
      <c r="C611">
        <v>5</v>
      </c>
      <c r="D611">
        <v>14</v>
      </c>
      <c r="E611">
        <v>2018</v>
      </c>
      <c r="F611">
        <v>20</v>
      </c>
      <c r="G611">
        <v>45</v>
      </c>
      <c r="H611">
        <v>0</v>
      </c>
      <c r="I611">
        <v>0</v>
      </c>
      <c r="J611">
        <v>110000</v>
      </c>
      <c r="K611">
        <v>-0.121</v>
      </c>
      <c r="L611">
        <v>-2.1000000000000001E-2</v>
      </c>
      <c r="M611">
        <v>-0.34300000000000003</v>
      </c>
      <c r="N611">
        <v>27</v>
      </c>
      <c r="O611">
        <v>26</v>
      </c>
      <c r="P611">
        <v>26</v>
      </c>
      <c r="Q611">
        <v>12.5</v>
      </c>
      <c r="R611">
        <v>1500</v>
      </c>
      <c r="S611">
        <v>1500.1</v>
      </c>
      <c r="T611">
        <v>239.8</v>
      </c>
      <c r="U611">
        <v>-0.5</v>
      </c>
      <c r="V611">
        <v>0.9</v>
      </c>
      <c r="W611">
        <v>0</v>
      </c>
      <c r="X611">
        <v>0</v>
      </c>
      <c r="Y611">
        <v>12.97</v>
      </c>
      <c r="Z611">
        <v>0</v>
      </c>
      <c r="AA611">
        <v>15000</v>
      </c>
      <c r="AB611">
        <v>0.123</v>
      </c>
      <c r="AC611">
        <f t="shared" si="36"/>
        <v>12.3</v>
      </c>
      <c r="AD611">
        <v>260.14999999999998</v>
      </c>
      <c r="AI611">
        <f t="shared" si="37"/>
        <v>-0.12</v>
      </c>
      <c r="AJ611">
        <f t="shared" si="38"/>
        <v>-0.32119999999999999</v>
      </c>
    </row>
    <row r="612" spans="1:36" x14ac:dyDescent="0.3">
      <c r="A612" s="1">
        <v>43234.868058449072</v>
      </c>
      <c r="B612" s="5">
        <v>43234.868058449072</v>
      </c>
      <c r="C612">
        <v>5</v>
      </c>
      <c r="D612">
        <v>14</v>
      </c>
      <c r="E612">
        <v>2018</v>
      </c>
      <c r="F612">
        <v>20</v>
      </c>
      <c r="G612">
        <v>50</v>
      </c>
      <c r="H612">
        <v>0</v>
      </c>
      <c r="I612">
        <v>0</v>
      </c>
      <c r="J612">
        <v>110000</v>
      </c>
      <c r="K612">
        <v>-0.11600000000000001</v>
      </c>
      <c r="L612">
        <v>5.1999999999999998E-2</v>
      </c>
      <c r="M612">
        <v>-0.114</v>
      </c>
      <c r="N612">
        <v>27</v>
      </c>
      <c r="O612">
        <v>26</v>
      </c>
      <c r="P612">
        <v>26</v>
      </c>
      <c r="Q612">
        <v>12.5</v>
      </c>
      <c r="R612">
        <v>1500</v>
      </c>
      <c r="S612">
        <v>1500</v>
      </c>
      <c r="T612">
        <v>231</v>
      </c>
      <c r="U612">
        <v>0.7</v>
      </c>
      <c r="V612">
        <v>0.6</v>
      </c>
      <c r="W612">
        <v>0</v>
      </c>
      <c r="X612">
        <v>0</v>
      </c>
      <c r="Y612">
        <v>12.95</v>
      </c>
      <c r="Z612">
        <v>0</v>
      </c>
      <c r="AA612">
        <v>15000</v>
      </c>
      <c r="AB612">
        <v>0.127</v>
      </c>
      <c r="AC612">
        <f t="shared" si="36"/>
        <v>12.7</v>
      </c>
      <c r="AD612">
        <v>294.14999999999998</v>
      </c>
      <c r="AI612">
        <f t="shared" si="37"/>
        <v>-0.12</v>
      </c>
      <c r="AJ612">
        <f t="shared" si="38"/>
        <v>-0.32119999999999999</v>
      </c>
    </row>
    <row r="613" spans="1:36" x14ac:dyDescent="0.3">
      <c r="A613" s="1">
        <v>43234.871530729164</v>
      </c>
      <c r="B613" s="5">
        <v>43234.871530729164</v>
      </c>
      <c r="C613">
        <v>5</v>
      </c>
      <c r="D613">
        <v>14</v>
      </c>
      <c r="E613">
        <v>2018</v>
      </c>
      <c r="F613">
        <v>20</v>
      </c>
      <c r="G613">
        <v>55</v>
      </c>
      <c r="H613">
        <v>0</v>
      </c>
      <c r="I613">
        <v>0</v>
      </c>
      <c r="J613">
        <v>110000</v>
      </c>
      <c r="K613">
        <v>3.0000000000000001E-3</v>
      </c>
      <c r="L613">
        <v>-4.0000000000000001E-3</v>
      </c>
      <c r="M613">
        <v>0.13200000000000001</v>
      </c>
      <c r="N613">
        <v>27</v>
      </c>
      <c r="O613">
        <v>26</v>
      </c>
      <c r="P613">
        <v>26</v>
      </c>
      <c r="Q613">
        <v>12.5</v>
      </c>
      <c r="R613">
        <v>1499.8</v>
      </c>
      <c r="S613">
        <v>1499.9</v>
      </c>
      <c r="T613">
        <v>224</v>
      </c>
      <c r="U613">
        <v>0.6</v>
      </c>
      <c r="V613">
        <v>1.3</v>
      </c>
      <c r="W613">
        <v>0</v>
      </c>
      <c r="X613">
        <v>0</v>
      </c>
      <c r="Y613">
        <v>12.9</v>
      </c>
      <c r="Z613">
        <v>0</v>
      </c>
      <c r="AA613">
        <v>14998</v>
      </c>
      <c r="AB613">
        <v>5.0000000000000001E-3</v>
      </c>
      <c r="AC613">
        <f t="shared" si="36"/>
        <v>0.5</v>
      </c>
      <c r="AD613">
        <v>143.13</v>
      </c>
      <c r="AI613">
        <f t="shared" si="37"/>
        <v>-0.12</v>
      </c>
      <c r="AJ613">
        <f t="shared" si="38"/>
        <v>-0.32119999999999999</v>
      </c>
    </row>
    <row r="614" spans="1:36" x14ac:dyDescent="0.3">
      <c r="A614" s="1">
        <v>43234.875003009256</v>
      </c>
      <c r="B614" s="5">
        <v>43234.875003009256</v>
      </c>
      <c r="C614">
        <v>5</v>
      </c>
      <c r="D614">
        <v>14</v>
      </c>
      <c r="E614">
        <v>2018</v>
      </c>
      <c r="F614">
        <v>21</v>
      </c>
      <c r="G614">
        <v>0</v>
      </c>
      <c r="H614">
        <v>0</v>
      </c>
      <c r="I614">
        <v>0</v>
      </c>
      <c r="J614">
        <v>110000</v>
      </c>
      <c r="K614">
        <v>-0.13600000000000001</v>
      </c>
      <c r="L614">
        <v>-0.182</v>
      </c>
      <c r="M614">
        <v>-0.13300000000000001</v>
      </c>
      <c r="N614">
        <v>27</v>
      </c>
      <c r="O614">
        <v>26</v>
      </c>
      <c r="P614">
        <v>26</v>
      </c>
      <c r="Q614">
        <v>12.5</v>
      </c>
      <c r="R614">
        <v>1499.6</v>
      </c>
      <c r="S614">
        <v>1499.7</v>
      </c>
      <c r="T614">
        <v>227</v>
      </c>
      <c r="U614">
        <v>0.8</v>
      </c>
      <c r="V614">
        <v>1.7</v>
      </c>
      <c r="W614">
        <v>0</v>
      </c>
      <c r="X614">
        <v>0</v>
      </c>
      <c r="Y614">
        <v>12.86</v>
      </c>
      <c r="Z614">
        <v>0</v>
      </c>
      <c r="AA614">
        <v>14996</v>
      </c>
      <c r="AB614">
        <v>0.22700000000000001</v>
      </c>
      <c r="AC614">
        <f t="shared" si="36"/>
        <v>22.7</v>
      </c>
      <c r="AD614">
        <v>216.77</v>
      </c>
      <c r="AI614">
        <f t="shared" si="37"/>
        <v>-0.12</v>
      </c>
      <c r="AJ614">
        <f t="shared" si="38"/>
        <v>-0.32119999999999999</v>
      </c>
    </row>
    <row r="615" spans="1:36" x14ac:dyDescent="0.3">
      <c r="A615" s="1">
        <v>43234.878475289355</v>
      </c>
      <c r="B615" s="5">
        <v>43234.878475289355</v>
      </c>
      <c r="C615">
        <v>5</v>
      </c>
      <c r="D615">
        <v>14</v>
      </c>
      <c r="E615">
        <v>2018</v>
      </c>
      <c r="F615">
        <v>21</v>
      </c>
      <c r="G615">
        <v>5</v>
      </c>
      <c r="H615">
        <v>0</v>
      </c>
      <c r="I615">
        <v>0</v>
      </c>
      <c r="J615">
        <v>110000</v>
      </c>
      <c r="K615">
        <v>0.13400000000000001</v>
      </c>
      <c r="L615">
        <v>0.23400000000000001</v>
      </c>
      <c r="M615">
        <v>0.47499999999999998</v>
      </c>
      <c r="N615">
        <v>27</v>
      </c>
      <c r="O615">
        <v>26</v>
      </c>
      <c r="P615">
        <v>26</v>
      </c>
      <c r="Q615">
        <v>12.5</v>
      </c>
      <c r="R615">
        <v>1499.5</v>
      </c>
      <c r="S615">
        <v>1499.6</v>
      </c>
      <c r="T615">
        <v>225.1</v>
      </c>
      <c r="U615">
        <v>0.2</v>
      </c>
      <c r="V615">
        <v>0.4</v>
      </c>
      <c r="W615">
        <v>0</v>
      </c>
      <c r="X615">
        <v>0</v>
      </c>
      <c r="Y615">
        <v>12.82</v>
      </c>
      <c r="Z615">
        <v>0</v>
      </c>
      <c r="AA615">
        <v>14995</v>
      </c>
      <c r="AB615">
        <v>0.27</v>
      </c>
      <c r="AC615">
        <f t="shared" si="36"/>
        <v>27</v>
      </c>
      <c r="AD615">
        <v>29.8</v>
      </c>
      <c r="AI615">
        <f t="shared" si="37"/>
        <v>-0.12</v>
      </c>
      <c r="AJ615">
        <f t="shared" si="38"/>
        <v>-0.32119999999999999</v>
      </c>
    </row>
    <row r="616" spans="1:36" x14ac:dyDescent="0.3">
      <c r="A616" s="1">
        <v>43234.881947569447</v>
      </c>
      <c r="B616" s="5">
        <v>43234.881947569447</v>
      </c>
      <c r="C616">
        <v>5</v>
      </c>
      <c r="D616">
        <v>14</v>
      </c>
      <c r="E616">
        <v>2018</v>
      </c>
      <c r="F616">
        <v>21</v>
      </c>
      <c r="G616">
        <v>10</v>
      </c>
      <c r="H616">
        <v>0</v>
      </c>
      <c r="I616">
        <v>0</v>
      </c>
      <c r="J616">
        <v>110000</v>
      </c>
      <c r="K616">
        <v>1.4E-2</v>
      </c>
      <c r="L616">
        <v>-0.14699999999999999</v>
      </c>
      <c r="M616">
        <v>-0.13900000000000001</v>
      </c>
      <c r="N616">
        <v>27</v>
      </c>
      <c r="O616">
        <v>26</v>
      </c>
      <c r="P616">
        <v>26</v>
      </c>
      <c r="Q616">
        <v>12.5</v>
      </c>
      <c r="R616">
        <v>1499.5</v>
      </c>
      <c r="S616">
        <v>1499.5</v>
      </c>
      <c r="T616">
        <v>221.8</v>
      </c>
      <c r="U616">
        <v>2.5</v>
      </c>
      <c r="V616">
        <v>1.5</v>
      </c>
      <c r="W616">
        <v>0</v>
      </c>
      <c r="X616">
        <v>0</v>
      </c>
      <c r="Y616">
        <v>12.8</v>
      </c>
      <c r="Z616">
        <v>0</v>
      </c>
      <c r="AA616">
        <v>14995</v>
      </c>
      <c r="AB616">
        <v>0.14799999999999999</v>
      </c>
      <c r="AC616">
        <f t="shared" si="36"/>
        <v>14.799999999999999</v>
      </c>
      <c r="AD616">
        <v>174.56</v>
      </c>
      <c r="AI616">
        <f t="shared" si="37"/>
        <v>-0.12</v>
      </c>
      <c r="AJ616">
        <f t="shared" si="38"/>
        <v>-0.32119999999999999</v>
      </c>
    </row>
    <row r="617" spans="1:36" x14ac:dyDescent="0.3">
      <c r="A617" s="1">
        <v>43234.885419849539</v>
      </c>
      <c r="B617" s="5">
        <v>43234.885419849539</v>
      </c>
      <c r="C617">
        <v>5</v>
      </c>
      <c r="D617">
        <v>14</v>
      </c>
      <c r="E617">
        <v>2018</v>
      </c>
      <c r="F617">
        <v>21</v>
      </c>
      <c r="G617">
        <v>15</v>
      </c>
      <c r="H617">
        <v>0</v>
      </c>
      <c r="I617">
        <v>0</v>
      </c>
      <c r="J617">
        <v>110000</v>
      </c>
      <c r="K617">
        <v>-0.28999999999999998</v>
      </c>
      <c r="L617">
        <v>6.2E-2</v>
      </c>
      <c r="M617">
        <v>-0.23799999999999999</v>
      </c>
      <c r="N617">
        <v>27</v>
      </c>
      <c r="O617">
        <v>26</v>
      </c>
      <c r="P617">
        <v>26</v>
      </c>
      <c r="Q617">
        <v>12.5</v>
      </c>
      <c r="R617">
        <v>1499.5</v>
      </c>
      <c r="S617">
        <v>1499.4</v>
      </c>
      <c r="T617">
        <v>227.4</v>
      </c>
      <c r="U617">
        <v>-0.2</v>
      </c>
      <c r="V617">
        <v>0.3</v>
      </c>
      <c r="W617">
        <v>0</v>
      </c>
      <c r="X617">
        <v>0</v>
      </c>
      <c r="Y617">
        <v>12.78</v>
      </c>
      <c r="Z617">
        <v>0</v>
      </c>
      <c r="AA617">
        <v>14995</v>
      </c>
      <c r="AB617">
        <v>0.29699999999999999</v>
      </c>
      <c r="AC617">
        <f t="shared" si="36"/>
        <v>29.7</v>
      </c>
      <c r="AD617">
        <v>282.07</v>
      </c>
      <c r="AI617">
        <f t="shared" si="37"/>
        <v>-0.12</v>
      </c>
      <c r="AJ617">
        <f t="shared" si="38"/>
        <v>-0.32119999999999999</v>
      </c>
    </row>
    <row r="618" spans="1:36" x14ac:dyDescent="0.3">
      <c r="A618" s="1">
        <v>43234.888892129631</v>
      </c>
      <c r="B618" s="5">
        <v>43234.888892129631</v>
      </c>
      <c r="C618">
        <v>5</v>
      </c>
      <c r="D618">
        <v>14</v>
      </c>
      <c r="E618">
        <v>2018</v>
      </c>
      <c r="F618">
        <v>21</v>
      </c>
      <c r="G618">
        <v>20</v>
      </c>
      <c r="H618">
        <v>0</v>
      </c>
      <c r="I618">
        <v>0</v>
      </c>
      <c r="J618">
        <v>110000</v>
      </c>
      <c r="K618">
        <v>0.159</v>
      </c>
      <c r="L618">
        <v>0.17</v>
      </c>
      <c r="M618">
        <v>0.14599999999999999</v>
      </c>
      <c r="N618">
        <v>27</v>
      </c>
      <c r="O618">
        <v>26</v>
      </c>
      <c r="P618">
        <v>26</v>
      </c>
      <c r="Q618">
        <v>12.5</v>
      </c>
      <c r="R618">
        <v>1499.5</v>
      </c>
      <c r="S618">
        <v>1499.4</v>
      </c>
      <c r="T618">
        <v>230.2</v>
      </c>
      <c r="U618">
        <v>-1.4</v>
      </c>
      <c r="V618">
        <v>0.5</v>
      </c>
      <c r="W618">
        <v>0</v>
      </c>
      <c r="X618">
        <v>0</v>
      </c>
      <c r="Y618">
        <v>12.78</v>
      </c>
      <c r="Z618">
        <v>0</v>
      </c>
      <c r="AA618">
        <v>14995</v>
      </c>
      <c r="AB618">
        <v>0.23300000000000001</v>
      </c>
      <c r="AC618">
        <f t="shared" si="36"/>
        <v>23.3</v>
      </c>
      <c r="AD618">
        <v>43.09</v>
      </c>
      <c r="AI618">
        <f t="shared" si="37"/>
        <v>-0.12</v>
      </c>
      <c r="AJ618">
        <f t="shared" si="38"/>
        <v>-0.32119999999999999</v>
      </c>
    </row>
    <row r="619" spans="1:36" x14ac:dyDescent="0.3">
      <c r="A619" s="1">
        <v>43234.892364409723</v>
      </c>
      <c r="B619" s="5">
        <v>43234.892364409723</v>
      </c>
      <c r="C619">
        <v>5</v>
      </c>
      <c r="D619">
        <v>14</v>
      </c>
      <c r="E619">
        <v>2018</v>
      </c>
      <c r="F619">
        <v>21</v>
      </c>
      <c r="G619">
        <v>25</v>
      </c>
      <c r="H619">
        <v>0</v>
      </c>
      <c r="I619">
        <v>0</v>
      </c>
      <c r="J619">
        <v>110000</v>
      </c>
      <c r="K619">
        <v>8.2000000000000003E-2</v>
      </c>
      <c r="L619">
        <v>7.8E-2</v>
      </c>
      <c r="M619">
        <v>-7.0999999999999994E-2</v>
      </c>
      <c r="N619">
        <v>27</v>
      </c>
      <c r="O619">
        <v>26</v>
      </c>
      <c r="P619">
        <v>26</v>
      </c>
      <c r="Q619">
        <v>12.5</v>
      </c>
      <c r="R619">
        <v>1499.5</v>
      </c>
      <c r="S619">
        <v>1499.4</v>
      </c>
      <c r="T619">
        <v>227</v>
      </c>
      <c r="U619">
        <v>-0.1</v>
      </c>
      <c r="V619">
        <v>1.8</v>
      </c>
      <c r="W619">
        <v>0</v>
      </c>
      <c r="X619">
        <v>0</v>
      </c>
      <c r="Y619">
        <v>12.78</v>
      </c>
      <c r="Z619">
        <v>0</v>
      </c>
      <c r="AA619">
        <v>14995</v>
      </c>
      <c r="AB619">
        <v>0.113</v>
      </c>
      <c r="AC619">
        <f t="shared" si="36"/>
        <v>11.3</v>
      </c>
      <c r="AD619">
        <v>46.43</v>
      </c>
      <c r="AI619">
        <f t="shared" si="37"/>
        <v>-0.12</v>
      </c>
      <c r="AJ619">
        <f t="shared" si="38"/>
        <v>-0.32119999999999999</v>
      </c>
    </row>
    <row r="620" spans="1:36" x14ac:dyDescent="0.3">
      <c r="A620" s="1">
        <v>43234.895836689815</v>
      </c>
      <c r="B620" s="5">
        <v>43234.895836689815</v>
      </c>
      <c r="C620">
        <v>5</v>
      </c>
      <c r="D620">
        <v>14</v>
      </c>
      <c r="E620">
        <v>2018</v>
      </c>
      <c r="F620">
        <v>21</v>
      </c>
      <c r="G620">
        <v>30</v>
      </c>
      <c r="H620">
        <v>0</v>
      </c>
      <c r="I620">
        <v>0</v>
      </c>
      <c r="J620">
        <v>110000</v>
      </c>
      <c r="K620">
        <v>-2.3E-2</v>
      </c>
      <c r="L620">
        <v>-7.9000000000000001E-2</v>
      </c>
      <c r="M620">
        <v>-0.13800000000000001</v>
      </c>
      <c r="N620">
        <v>27</v>
      </c>
      <c r="O620">
        <v>26</v>
      </c>
      <c r="P620">
        <v>26</v>
      </c>
      <c r="Q620">
        <v>12.5</v>
      </c>
      <c r="R620">
        <v>1499.5</v>
      </c>
      <c r="S620">
        <v>1499.5</v>
      </c>
      <c r="T620">
        <v>224.7</v>
      </c>
      <c r="U620">
        <v>1.1000000000000001</v>
      </c>
      <c r="V620">
        <v>0.7</v>
      </c>
      <c r="W620">
        <v>0</v>
      </c>
      <c r="X620">
        <v>0</v>
      </c>
      <c r="Y620">
        <v>12.8</v>
      </c>
      <c r="Z620">
        <v>0</v>
      </c>
      <c r="AA620">
        <v>14995</v>
      </c>
      <c r="AB620">
        <v>8.2000000000000003E-2</v>
      </c>
      <c r="AC620">
        <f t="shared" si="36"/>
        <v>8.2000000000000011</v>
      </c>
      <c r="AD620">
        <v>196.23</v>
      </c>
      <c r="AI620">
        <f t="shared" si="37"/>
        <v>-0.12</v>
      </c>
      <c r="AJ620">
        <f t="shared" si="38"/>
        <v>-0.32119999999999999</v>
      </c>
    </row>
    <row r="621" spans="1:36" x14ac:dyDescent="0.3">
      <c r="A621" s="1">
        <v>43234.899308969907</v>
      </c>
      <c r="B621" s="5">
        <v>43234.899308969907</v>
      </c>
      <c r="C621">
        <v>5</v>
      </c>
      <c r="D621">
        <v>14</v>
      </c>
      <c r="E621">
        <v>2018</v>
      </c>
      <c r="F621">
        <v>21</v>
      </c>
      <c r="G621">
        <v>35</v>
      </c>
      <c r="H621">
        <v>0</v>
      </c>
      <c r="I621">
        <v>0</v>
      </c>
      <c r="J621">
        <v>110000</v>
      </c>
      <c r="K621">
        <v>-6.0999999999999999E-2</v>
      </c>
      <c r="L621">
        <v>0.154</v>
      </c>
      <c r="M621">
        <v>8.2000000000000003E-2</v>
      </c>
      <c r="N621">
        <v>27</v>
      </c>
      <c r="O621">
        <v>26</v>
      </c>
      <c r="P621">
        <v>26</v>
      </c>
      <c r="Q621">
        <v>12.5</v>
      </c>
      <c r="R621">
        <v>1499.5</v>
      </c>
      <c r="S621">
        <v>1499.5</v>
      </c>
      <c r="T621">
        <v>225.9</v>
      </c>
      <c r="U621">
        <v>1.2</v>
      </c>
      <c r="V621">
        <v>0.8</v>
      </c>
      <c r="W621">
        <v>0</v>
      </c>
      <c r="X621">
        <v>0</v>
      </c>
      <c r="Y621">
        <v>12.8</v>
      </c>
      <c r="Z621">
        <v>0</v>
      </c>
      <c r="AA621">
        <v>14995</v>
      </c>
      <c r="AB621">
        <v>0.16600000000000001</v>
      </c>
      <c r="AC621">
        <f t="shared" si="36"/>
        <v>16.600000000000001</v>
      </c>
      <c r="AD621">
        <v>338.39</v>
      </c>
      <c r="AI621">
        <f t="shared" si="37"/>
        <v>-0.12</v>
      </c>
      <c r="AJ621">
        <f t="shared" si="38"/>
        <v>-0.32119999999999999</v>
      </c>
    </row>
    <row r="622" spans="1:36" x14ac:dyDescent="0.3">
      <c r="A622" s="1">
        <v>43234.902781249999</v>
      </c>
      <c r="B622" s="5">
        <v>43234.902781249999</v>
      </c>
      <c r="C622">
        <v>5</v>
      </c>
      <c r="D622">
        <v>14</v>
      </c>
      <c r="E622">
        <v>2018</v>
      </c>
      <c r="F622">
        <v>21</v>
      </c>
      <c r="G622">
        <v>40</v>
      </c>
      <c r="H622">
        <v>0</v>
      </c>
      <c r="I622">
        <v>0</v>
      </c>
      <c r="J622">
        <v>110000</v>
      </c>
      <c r="K622">
        <v>-0.17100000000000001</v>
      </c>
      <c r="L622">
        <v>-7.5999999999999998E-2</v>
      </c>
      <c r="M622">
        <v>-0.223</v>
      </c>
      <c r="N622">
        <v>27</v>
      </c>
      <c r="O622">
        <v>26</v>
      </c>
      <c r="P622">
        <v>26</v>
      </c>
      <c r="Q622">
        <v>12.5</v>
      </c>
      <c r="R622">
        <v>1499.5</v>
      </c>
      <c r="S622">
        <v>1499.5</v>
      </c>
      <c r="T622">
        <v>228.5</v>
      </c>
      <c r="U622">
        <v>-0.1</v>
      </c>
      <c r="V622">
        <v>-0.1</v>
      </c>
      <c r="W622">
        <v>0</v>
      </c>
      <c r="X622">
        <v>0</v>
      </c>
      <c r="Y622">
        <v>12.81</v>
      </c>
      <c r="Z622">
        <v>0</v>
      </c>
      <c r="AA622">
        <v>14995</v>
      </c>
      <c r="AB622">
        <v>0.187</v>
      </c>
      <c r="AC622">
        <f t="shared" si="36"/>
        <v>18.7</v>
      </c>
      <c r="AD622">
        <v>246.04</v>
      </c>
      <c r="AI622">
        <f t="shared" si="37"/>
        <v>-0.12</v>
      </c>
      <c r="AJ622">
        <f t="shared" si="38"/>
        <v>-0.32119999999999999</v>
      </c>
    </row>
    <row r="623" spans="1:36" x14ac:dyDescent="0.3">
      <c r="A623" s="1">
        <v>43234.906253530091</v>
      </c>
      <c r="B623" s="5">
        <v>43234.906253530091</v>
      </c>
      <c r="C623">
        <v>5</v>
      </c>
      <c r="D623">
        <v>14</v>
      </c>
      <c r="E623">
        <v>2018</v>
      </c>
      <c r="F623">
        <v>21</v>
      </c>
      <c r="G623">
        <v>45</v>
      </c>
      <c r="H623">
        <v>0</v>
      </c>
      <c r="I623">
        <v>0</v>
      </c>
      <c r="J623">
        <v>110000</v>
      </c>
      <c r="K623">
        <v>-5.1999999999999998E-2</v>
      </c>
      <c r="L623">
        <v>1.6E-2</v>
      </c>
      <c r="M623">
        <v>-6.5000000000000002E-2</v>
      </c>
      <c r="N623">
        <v>27</v>
      </c>
      <c r="O623">
        <v>26</v>
      </c>
      <c r="P623">
        <v>26</v>
      </c>
      <c r="Q623">
        <v>12.5</v>
      </c>
      <c r="R623">
        <v>1499.5</v>
      </c>
      <c r="S623">
        <v>1499.5</v>
      </c>
      <c r="T623">
        <v>234.8</v>
      </c>
      <c r="U623">
        <v>-1.3</v>
      </c>
      <c r="V623">
        <v>1.5</v>
      </c>
      <c r="W623">
        <v>0</v>
      </c>
      <c r="X623">
        <v>0</v>
      </c>
      <c r="Y623">
        <v>12.81</v>
      </c>
      <c r="Z623">
        <v>0</v>
      </c>
      <c r="AA623">
        <v>14995</v>
      </c>
      <c r="AB623">
        <v>5.3999999999999999E-2</v>
      </c>
      <c r="AC623">
        <f t="shared" si="36"/>
        <v>5.4</v>
      </c>
      <c r="AD623">
        <v>287.10000000000002</v>
      </c>
      <c r="AI623">
        <f t="shared" si="37"/>
        <v>-0.12</v>
      </c>
      <c r="AJ623">
        <f t="shared" si="38"/>
        <v>-0.32119999999999999</v>
      </c>
    </row>
    <row r="624" spans="1:36" x14ac:dyDescent="0.3">
      <c r="A624" s="1">
        <v>43234.909725810183</v>
      </c>
      <c r="B624" s="5">
        <v>43234.909725810183</v>
      </c>
      <c r="C624">
        <v>5</v>
      </c>
      <c r="D624">
        <v>14</v>
      </c>
      <c r="E624">
        <v>2018</v>
      </c>
      <c r="F624">
        <v>21</v>
      </c>
      <c r="G624">
        <v>50</v>
      </c>
      <c r="H624">
        <v>0</v>
      </c>
      <c r="I624">
        <v>0</v>
      </c>
      <c r="J624">
        <v>110000</v>
      </c>
      <c r="K624">
        <v>-8.5999999999999993E-2</v>
      </c>
      <c r="L624">
        <v>7.6999999999999999E-2</v>
      </c>
      <c r="M624">
        <v>0.19900000000000001</v>
      </c>
      <c r="N624">
        <v>27</v>
      </c>
      <c r="O624">
        <v>26</v>
      </c>
      <c r="P624">
        <v>26</v>
      </c>
      <c r="Q624">
        <v>12.5</v>
      </c>
      <c r="R624">
        <v>1499.5</v>
      </c>
      <c r="S624">
        <v>1499.5</v>
      </c>
      <c r="T624">
        <v>232</v>
      </c>
      <c r="U624">
        <v>0.8</v>
      </c>
      <c r="V624">
        <v>0.9</v>
      </c>
      <c r="W624">
        <v>0</v>
      </c>
      <c r="X624">
        <v>0</v>
      </c>
      <c r="Y624">
        <v>12.79</v>
      </c>
      <c r="Z624">
        <v>0</v>
      </c>
      <c r="AA624">
        <v>14995</v>
      </c>
      <c r="AB624">
        <v>0.115</v>
      </c>
      <c r="AC624">
        <f t="shared" si="36"/>
        <v>11.5</v>
      </c>
      <c r="AD624">
        <v>311.83999999999997</v>
      </c>
      <c r="AI624">
        <f t="shared" si="37"/>
        <v>-0.12</v>
      </c>
      <c r="AJ624">
        <f t="shared" si="38"/>
        <v>-0.32119999999999999</v>
      </c>
    </row>
    <row r="625" spans="1:36" x14ac:dyDescent="0.3">
      <c r="A625" s="1">
        <v>43234.913198090275</v>
      </c>
      <c r="B625" s="5">
        <v>43234.913198090275</v>
      </c>
      <c r="C625">
        <v>5</v>
      </c>
      <c r="D625">
        <v>14</v>
      </c>
      <c r="E625">
        <v>2018</v>
      </c>
      <c r="F625">
        <v>21</v>
      </c>
      <c r="G625">
        <v>55</v>
      </c>
      <c r="H625">
        <v>0</v>
      </c>
      <c r="I625">
        <v>0</v>
      </c>
      <c r="J625">
        <v>110000</v>
      </c>
      <c r="K625">
        <v>6.4000000000000001E-2</v>
      </c>
      <c r="L625">
        <v>9.0999999999999998E-2</v>
      </c>
      <c r="M625">
        <v>-7.9000000000000001E-2</v>
      </c>
      <c r="N625">
        <v>27</v>
      </c>
      <c r="O625">
        <v>26</v>
      </c>
      <c r="P625">
        <v>26</v>
      </c>
      <c r="Q625">
        <v>12.5</v>
      </c>
      <c r="R625">
        <v>1499.5</v>
      </c>
      <c r="S625">
        <v>1499.4</v>
      </c>
      <c r="T625">
        <v>233.5</v>
      </c>
      <c r="U625">
        <v>0.4</v>
      </c>
      <c r="V625">
        <v>0.5</v>
      </c>
      <c r="W625">
        <v>0</v>
      </c>
      <c r="X625">
        <v>0</v>
      </c>
      <c r="Y625">
        <v>12.78</v>
      </c>
      <c r="Z625">
        <v>0</v>
      </c>
      <c r="AA625">
        <v>14995</v>
      </c>
      <c r="AB625">
        <v>0.111</v>
      </c>
      <c r="AC625">
        <f t="shared" si="36"/>
        <v>11.1</v>
      </c>
      <c r="AD625">
        <v>35.119999999999997</v>
      </c>
      <c r="AI625">
        <f t="shared" si="37"/>
        <v>-0.12</v>
      </c>
      <c r="AJ625">
        <f t="shared" si="38"/>
        <v>-0.32119999999999999</v>
      </c>
    </row>
    <row r="626" spans="1:36" x14ac:dyDescent="0.3">
      <c r="A626" s="1">
        <v>43234.916670370367</v>
      </c>
      <c r="B626" s="5">
        <v>43234.916670370367</v>
      </c>
      <c r="C626">
        <v>5</v>
      </c>
      <c r="D626">
        <v>14</v>
      </c>
      <c r="E626">
        <v>2018</v>
      </c>
      <c r="F626">
        <v>22</v>
      </c>
      <c r="G626">
        <v>0</v>
      </c>
      <c r="H626">
        <v>0</v>
      </c>
      <c r="I626">
        <v>0</v>
      </c>
      <c r="J626">
        <v>110000</v>
      </c>
      <c r="K626">
        <v>0.127</v>
      </c>
      <c r="L626">
        <v>-2.3E-2</v>
      </c>
      <c r="M626">
        <v>0.154</v>
      </c>
      <c r="N626">
        <v>27</v>
      </c>
      <c r="O626">
        <v>26</v>
      </c>
      <c r="P626">
        <v>26</v>
      </c>
      <c r="Q626">
        <v>12.5</v>
      </c>
      <c r="R626">
        <v>1499.4</v>
      </c>
      <c r="S626">
        <v>1499.4</v>
      </c>
      <c r="T626">
        <v>231.2</v>
      </c>
      <c r="U626">
        <v>1.5</v>
      </c>
      <c r="V626">
        <v>1.5</v>
      </c>
      <c r="W626">
        <v>0</v>
      </c>
      <c r="X626">
        <v>0</v>
      </c>
      <c r="Y626">
        <v>12.77</v>
      </c>
      <c r="Z626">
        <v>0</v>
      </c>
      <c r="AA626">
        <v>14994</v>
      </c>
      <c r="AB626">
        <v>0.129</v>
      </c>
      <c r="AC626">
        <f t="shared" si="36"/>
        <v>12.9</v>
      </c>
      <c r="AD626">
        <v>100.27</v>
      </c>
      <c r="AI626">
        <f t="shared" si="37"/>
        <v>-0.12</v>
      </c>
      <c r="AJ626">
        <f t="shared" si="38"/>
        <v>-0.32119999999999999</v>
      </c>
    </row>
    <row r="627" spans="1:36" x14ac:dyDescent="0.3">
      <c r="A627" s="1">
        <v>43234.920142650466</v>
      </c>
      <c r="B627" s="5">
        <v>43234.920142650466</v>
      </c>
      <c r="C627">
        <v>5</v>
      </c>
      <c r="D627">
        <v>14</v>
      </c>
      <c r="E627">
        <v>2018</v>
      </c>
      <c r="F627">
        <v>22</v>
      </c>
      <c r="G627">
        <v>5</v>
      </c>
      <c r="H627">
        <v>0</v>
      </c>
      <c r="I627">
        <v>0</v>
      </c>
      <c r="J627">
        <v>110000</v>
      </c>
      <c r="K627">
        <v>1.4E-2</v>
      </c>
      <c r="L627">
        <v>5.1999999999999998E-2</v>
      </c>
      <c r="M627">
        <v>0.126</v>
      </c>
      <c r="N627">
        <v>27</v>
      </c>
      <c r="O627">
        <v>26</v>
      </c>
      <c r="P627">
        <v>26</v>
      </c>
      <c r="Q627">
        <v>12.5</v>
      </c>
      <c r="R627">
        <v>1499.4</v>
      </c>
      <c r="S627">
        <v>1499.4</v>
      </c>
      <c r="T627">
        <v>233.7</v>
      </c>
      <c r="U627">
        <v>1.3</v>
      </c>
      <c r="V627">
        <v>1.7</v>
      </c>
      <c r="W627">
        <v>0</v>
      </c>
      <c r="X627">
        <v>0</v>
      </c>
      <c r="Y627">
        <v>12.76</v>
      </c>
      <c r="Z627">
        <v>0</v>
      </c>
      <c r="AA627">
        <v>14994</v>
      </c>
      <c r="AB627">
        <v>5.3999999999999999E-2</v>
      </c>
      <c r="AC627">
        <f t="shared" si="36"/>
        <v>5.4</v>
      </c>
      <c r="AD627">
        <v>15.07</v>
      </c>
      <c r="AI627">
        <f t="shared" si="37"/>
        <v>-0.12</v>
      </c>
      <c r="AJ627">
        <f t="shared" si="38"/>
        <v>-0.32119999999999999</v>
      </c>
    </row>
    <row r="628" spans="1:36" x14ac:dyDescent="0.3">
      <c r="A628" s="1">
        <v>43234.923614930558</v>
      </c>
      <c r="B628" s="5">
        <v>43234.923614930558</v>
      </c>
      <c r="C628">
        <v>5</v>
      </c>
      <c r="D628">
        <v>14</v>
      </c>
      <c r="E628">
        <v>2018</v>
      </c>
      <c r="F628">
        <v>22</v>
      </c>
      <c r="G628">
        <v>10</v>
      </c>
      <c r="H628">
        <v>0</v>
      </c>
      <c r="I628">
        <v>0</v>
      </c>
      <c r="J628">
        <v>110000</v>
      </c>
      <c r="K628">
        <v>0.115</v>
      </c>
      <c r="L628">
        <v>-0.109</v>
      </c>
      <c r="M628">
        <v>-0.27700000000000002</v>
      </c>
      <c r="N628">
        <v>27</v>
      </c>
      <c r="O628">
        <v>26</v>
      </c>
      <c r="P628">
        <v>26</v>
      </c>
      <c r="Q628">
        <v>12.5</v>
      </c>
      <c r="R628">
        <v>1499.4</v>
      </c>
      <c r="S628">
        <v>1499.3</v>
      </c>
      <c r="T628">
        <v>232</v>
      </c>
      <c r="U628">
        <v>0.4</v>
      </c>
      <c r="V628">
        <v>0.5</v>
      </c>
      <c r="W628">
        <v>0</v>
      </c>
      <c r="X628">
        <v>0</v>
      </c>
      <c r="Y628">
        <v>12.75</v>
      </c>
      <c r="Z628">
        <v>0</v>
      </c>
      <c r="AA628">
        <v>14994</v>
      </c>
      <c r="AB628">
        <v>0.158</v>
      </c>
      <c r="AC628">
        <f t="shared" si="36"/>
        <v>15.8</v>
      </c>
      <c r="AD628">
        <v>133.47</v>
      </c>
      <c r="AI628">
        <f t="shared" si="37"/>
        <v>-0.12</v>
      </c>
      <c r="AJ628">
        <f t="shared" si="38"/>
        <v>-0.32119999999999999</v>
      </c>
    </row>
    <row r="629" spans="1:36" x14ac:dyDescent="0.3">
      <c r="A629" s="1">
        <v>43234.92708721065</v>
      </c>
      <c r="B629" s="5">
        <v>43234.92708721065</v>
      </c>
      <c r="C629">
        <v>5</v>
      </c>
      <c r="D629">
        <v>14</v>
      </c>
      <c r="E629">
        <v>2018</v>
      </c>
      <c r="F629">
        <v>22</v>
      </c>
      <c r="G629">
        <v>15</v>
      </c>
      <c r="H629">
        <v>0</v>
      </c>
      <c r="I629">
        <v>0</v>
      </c>
      <c r="J629">
        <v>110000</v>
      </c>
      <c r="K629">
        <v>0.307</v>
      </c>
      <c r="L629">
        <v>-1.6E-2</v>
      </c>
      <c r="M629">
        <v>0.65300000000000002</v>
      </c>
      <c r="N629">
        <v>27</v>
      </c>
      <c r="O629">
        <v>26</v>
      </c>
      <c r="P629">
        <v>26</v>
      </c>
      <c r="Q629">
        <v>12.5</v>
      </c>
      <c r="R629">
        <v>1499.3</v>
      </c>
      <c r="S629">
        <v>1499.3</v>
      </c>
      <c r="T629">
        <v>232.7</v>
      </c>
      <c r="U629">
        <v>1.5</v>
      </c>
      <c r="V629">
        <v>2.6</v>
      </c>
      <c r="W629">
        <v>0</v>
      </c>
      <c r="X629">
        <v>0</v>
      </c>
      <c r="Y629">
        <v>12.74</v>
      </c>
      <c r="Z629">
        <v>0</v>
      </c>
      <c r="AA629">
        <v>14993</v>
      </c>
      <c r="AB629">
        <v>0.307</v>
      </c>
      <c r="AC629">
        <f t="shared" si="36"/>
        <v>30.7</v>
      </c>
      <c r="AD629">
        <v>92.98</v>
      </c>
      <c r="AI629">
        <f t="shared" si="37"/>
        <v>-0.12</v>
      </c>
      <c r="AJ629">
        <f t="shared" si="38"/>
        <v>-0.32119999999999999</v>
      </c>
    </row>
    <row r="630" spans="1:36" x14ac:dyDescent="0.3">
      <c r="A630" s="1">
        <v>43234.930559490742</v>
      </c>
      <c r="B630" s="5">
        <v>43234.930559490742</v>
      </c>
      <c r="C630">
        <v>5</v>
      </c>
      <c r="D630">
        <v>14</v>
      </c>
      <c r="E630">
        <v>2018</v>
      </c>
      <c r="F630">
        <v>22</v>
      </c>
      <c r="G630">
        <v>20</v>
      </c>
      <c r="H630">
        <v>0</v>
      </c>
      <c r="I630">
        <v>0</v>
      </c>
      <c r="J630">
        <v>110000</v>
      </c>
      <c r="K630">
        <v>-0.219</v>
      </c>
      <c r="L630">
        <v>-0.107</v>
      </c>
      <c r="M630">
        <v>-4.8000000000000001E-2</v>
      </c>
      <c r="N630">
        <v>27</v>
      </c>
      <c r="O630">
        <v>26</v>
      </c>
      <c r="P630">
        <v>26</v>
      </c>
      <c r="Q630">
        <v>12.5</v>
      </c>
      <c r="R630">
        <v>1499.3</v>
      </c>
      <c r="S630">
        <v>1499.3</v>
      </c>
      <c r="T630">
        <v>343.1</v>
      </c>
      <c r="U630">
        <v>0.3</v>
      </c>
      <c r="V630">
        <v>0.2</v>
      </c>
      <c r="W630">
        <v>0</v>
      </c>
      <c r="X630">
        <v>0</v>
      </c>
      <c r="Y630">
        <v>12.74</v>
      </c>
      <c r="Z630">
        <v>0</v>
      </c>
      <c r="AA630">
        <v>14993</v>
      </c>
      <c r="AB630">
        <v>0.24399999999999999</v>
      </c>
      <c r="AC630">
        <f t="shared" si="36"/>
        <v>24.4</v>
      </c>
      <c r="AD630">
        <v>243.96</v>
      </c>
      <c r="AI630">
        <f t="shared" si="37"/>
        <v>-0.12</v>
      </c>
      <c r="AJ630">
        <f t="shared" si="38"/>
        <v>-0.32119999999999999</v>
      </c>
    </row>
    <row r="631" spans="1:36" x14ac:dyDescent="0.3">
      <c r="A631" s="1">
        <v>43234.934031770834</v>
      </c>
      <c r="B631" s="5">
        <v>43234.934031770834</v>
      </c>
      <c r="C631">
        <v>5</v>
      </c>
      <c r="D631">
        <v>14</v>
      </c>
      <c r="E631">
        <v>2018</v>
      </c>
      <c r="F631">
        <v>22</v>
      </c>
      <c r="G631">
        <v>25</v>
      </c>
      <c r="H631">
        <v>0</v>
      </c>
      <c r="I631">
        <v>0</v>
      </c>
      <c r="J631">
        <v>110000</v>
      </c>
      <c r="K631">
        <v>-0.156</v>
      </c>
      <c r="L631">
        <v>-2.4E-2</v>
      </c>
      <c r="M631">
        <v>0.14799999999999999</v>
      </c>
      <c r="N631">
        <v>27</v>
      </c>
      <c r="O631">
        <v>26</v>
      </c>
      <c r="P631">
        <v>26</v>
      </c>
      <c r="Q631">
        <v>12.5</v>
      </c>
      <c r="R631">
        <v>1499.3</v>
      </c>
      <c r="S631">
        <v>1499.3</v>
      </c>
      <c r="T631">
        <v>336.8</v>
      </c>
      <c r="U631">
        <v>0.9</v>
      </c>
      <c r="V631">
        <v>3.3</v>
      </c>
      <c r="W631">
        <v>0</v>
      </c>
      <c r="X631">
        <v>0</v>
      </c>
      <c r="Y631">
        <v>12.74</v>
      </c>
      <c r="Z631">
        <v>0</v>
      </c>
      <c r="AA631">
        <v>14993</v>
      </c>
      <c r="AB631">
        <v>0.158</v>
      </c>
      <c r="AC631">
        <f t="shared" si="36"/>
        <v>15.8</v>
      </c>
      <c r="AD631">
        <v>261.25</v>
      </c>
      <c r="AI631">
        <f t="shared" si="37"/>
        <v>-0.12</v>
      </c>
      <c r="AJ631">
        <f t="shared" si="38"/>
        <v>-0.32119999999999999</v>
      </c>
    </row>
    <row r="632" spans="1:36" x14ac:dyDescent="0.3">
      <c r="A632" s="1">
        <v>43234.937504050926</v>
      </c>
      <c r="B632" s="5">
        <v>43234.937504050926</v>
      </c>
      <c r="C632">
        <v>5</v>
      </c>
      <c r="D632">
        <v>14</v>
      </c>
      <c r="E632">
        <v>2018</v>
      </c>
      <c r="F632">
        <v>22</v>
      </c>
      <c r="G632">
        <v>30</v>
      </c>
      <c r="H632">
        <v>0</v>
      </c>
      <c r="I632">
        <v>0</v>
      </c>
      <c r="J632">
        <v>110000</v>
      </c>
      <c r="K632">
        <v>-0.16400000000000001</v>
      </c>
      <c r="L632">
        <v>0.24399999999999999</v>
      </c>
      <c r="M632">
        <v>6.6000000000000003E-2</v>
      </c>
      <c r="N632">
        <v>27</v>
      </c>
      <c r="O632">
        <v>26</v>
      </c>
      <c r="P632">
        <v>26</v>
      </c>
      <c r="Q632">
        <v>12.5</v>
      </c>
      <c r="R632">
        <v>1499.3</v>
      </c>
      <c r="S632">
        <v>1499.3</v>
      </c>
      <c r="T632">
        <v>58.7</v>
      </c>
      <c r="U632">
        <v>-1.2</v>
      </c>
      <c r="V632">
        <v>-3</v>
      </c>
      <c r="W632">
        <v>0</v>
      </c>
      <c r="X632">
        <v>0</v>
      </c>
      <c r="Y632">
        <v>12.74</v>
      </c>
      <c r="Z632">
        <v>0</v>
      </c>
      <c r="AA632">
        <v>14993</v>
      </c>
      <c r="AB632">
        <v>0.29399999999999998</v>
      </c>
      <c r="AC632">
        <f t="shared" si="36"/>
        <v>29.4</v>
      </c>
      <c r="AD632">
        <v>326.08999999999997</v>
      </c>
      <c r="AI632">
        <f t="shared" si="37"/>
        <v>-0.12</v>
      </c>
      <c r="AJ632">
        <f t="shared" si="38"/>
        <v>-0.32119999999999999</v>
      </c>
    </row>
    <row r="633" spans="1:36" x14ac:dyDescent="0.3">
      <c r="A633" s="1">
        <v>43234.940976331018</v>
      </c>
      <c r="B633" s="5">
        <v>43234.940976331018</v>
      </c>
      <c r="C633">
        <v>5</v>
      </c>
      <c r="D633">
        <v>14</v>
      </c>
      <c r="E633">
        <v>2018</v>
      </c>
      <c r="F633">
        <v>22</v>
      </c>
      <c r="G633">
        <v>35</v>
      </c>
      <c r="H633">
        <v>0</v>
      </c>
      <c r="I633">
        <v>0</v>
      </c>
      <c r="J633">
        <v>110000</v>
      </c>
      <c r="K633">
        <v>6.9000000000000006E-2</v>
      </c>
      <c r="L633">
        <v>0.11799999999999999</v>
      </c>
      <c r="M633">
        <v>4.7E-2</v>
      </c>
      <c r="N633">
        <v>27</v>
      </c>
      <c r="O633">
        <v>26</v>
      </c>
      <c r="P633">
        <v>26</v>
      </c>
      <c r="Q633">
        <v>12.5</v>
      </c>
      <c r="R633">
        <v>1499.4</v>
      </c>
      <c r="S633">
        <v>1499.4</v>
      </c>
      <c r="T633">
        <v>52.1</v>
      </c>
      <c r="U633">
        <v>0.2</v>
      </c>
      <c r="V633">
        <v>0.6</v>
      </c>
      <c r="W633">
        <v>0</v>
      </c>
      <c r="X633">
        <v>0</v>
      </c>
      <c r="Y633">
        <v>12.76</v>
      </c>
      <c r="Z633">
        <v>0</v>
      </c>
      <c r="AA633">
        <v>14994</v>
      </c>
      <c r="AB633">
        <v>0.13700000000000001</v>
      </c>
      <c r="AC633">
        <f t="shared" si="36"/>
        <v>13.700000000000001</v>
      </c>
      <c r="AD633">
        <v>30.32</v>
      </c>
      <c r="AI633">
        <f t="shared" si="37"/>
        <v>-0.12</v>
      </c>
      <c r="AJ633">
        <f t="shared" si="38"/>
        <v>-0.32119999999999999</v>
      </c>
    </row>
    <row r="634" spans="1:36" x14ac:dyDescent="0.3">
      <c r="A634" s="1">
        <v>43234.94444861111</v>
      </c>
      <c r="B634" s="5">
        <v>43234.94444861111</v>
      </c>
      <c r="C634">
        <v>5</v>
      </c>
      <c r="D634">
        <v>14</v>
      </c>
      <c r="E634">
        <v>2018</v>
      </c>
      <c r="F634">
        <v>22</v>
      </c>
      <c r="G634">
        <v>40</v>
      </c>
      <c r="H634">
        <v>0</v>
      </c>
      <c r="I634">
        <v>0</v>
      </c>
      <c r="J634">
        <v>110000</v>
      </c>
      <c r="K634">
        <v>0.14399999999999999</v>
      </c>
      <c r="L634">
        <v>-3.1E-2</v>
      </c>
      <c r="M634">
        <v>-0.255</v>
      </c>
      <c r="N634">
        <v>27</v>
      </c>
      <c r="O634">
        <v>26</v>
      </c>
      <c r="P634">
        <v>26</v>
      </c>
      <c r="Q634">
        <v>12.5</v>
      </c>
      <c r="R634">
        <v>1499.5</v>
      </c>
      <c r="S634">
        <v>1499.4</v>
      </c>
      <c r="T634">
        <v>47.4</v>
      </c>
      <c r="U634">
        <v>0.2</v>
      </c>
      <c r="V634">
        <v>1.1000000000000001</v>
      </c>
      <c r="W634">
        <v>0</v>
      </c>
      <c r="X634">
        <v>0</v>
      </c>
      <c r="Y634">
        <v>12.78</v>
      </c>
      <c r="Z634">
        <v>0</v>
      </c>
      <c r="AA634">
        <v>14995</v>
      </c>
      <c r="AB634">
        <v>0.14699999999999999</v>
      </c>
      <c r="AC634">
        <f t="shared" si="36"/>
        <v>14.7</v>
      </c>
      <c r="AD634">
        <v>102.15</v>
      </c>
      <c r="AI634">
        <f t="shared" si="37"/>
        <v>-0.12</v>
      </c>
      <c r="AJ634">
        <f t="shared" si="38"/>
        <v>-0.32119999999999999</v>
      </c>
    </row>
    <row r="635" spans="1:36" x14ac:dyDescent="0.3">
      <c r="A635" s="1">
        <v>43234.947920891202</v>
      </c>
      <c r="B635" s="5">
        <v>43234.947920891202</v>
      </c>
      <c r="C635">
        <v>5</v>
      </c>
      <c r="D635">
        <v>14</v>
      </c>
      <c r="E635">
        <v>2018</v>
      </c>
      <c r="F635">
        <v>22</v>
      </c>
      <c r="G635">
        <v>45</v>
      </c>
      <c r="H635">
        <v>0</v>
      </c>
      <c r="I635">
        <v>0</v>
      </c>
      <c r="J635">
        <v>110000</v>
      </c>
      <c r="K635">
        <v>0.14499999999999999</v>
      </c>
      <c r="L635">
        <v>-0.20499999999999999</v>
      </c>
      <c r="M635">
        <v>-1.2E-2</v>
      </c>
      <c r="N635">
        <v>27</v>
      </c>
      <c r="O635">
        <v>26</v>
      </c>
      <c r="P635">
        <v>26</v>
      </c>
      <c r="Q635">
        <v>12.5</v>
      </c>
      <c r="R635">
        <v>1499.5</v>
      </c>
      <c r="S635">
        <v>1499.5</v>
      </c>
      <c r="T635">
        <v>52</v>
      </c>
      <c r="U635">
        <v>1.2</v>
      </c>
      <c r="V635">
        <v>2.2000000000000002</v>
      </c>
      <c r="W635">
        <v>0</v>
      </c>
      <c r="X635">
        <v>0</v>
      </c>
      <c r="Y635">
        <v>12.8</v>
      </c>
      <c r="Z635">
        <v>0</v>
      </c>
      <c r="AA635">
        <v>14995</v>
      </c>
      <c r="AB635">
        <v>0.251</v>
      </c>
      <c r="AC635">
        <f t="shared" si="36"/>
        <v>25.1</v>
      </c>
      <c r="AD635">
        <v>144.72999999999999</v>
      </c>
      <c r="AI635">
        <f t="shared" si="37"/>
        <v>-0.12</v>
      </c>
      <c r="AJ635">
        <f t="shared" si="38"/>
        <v>-0.32119999999999999</v>
      </c>
    </row>
    <row r="636" spans="1:36" x14ac:dyDescent="0.3">
      <c r="A636" s="1">
        <v>43234.951393171294</v>
      </c>
      <c r="B636" s="5">
        <v>43234.951393171294</v>
      </c>
      <c r="C636">
        <v>5</v>
      </c>
      <c r="D636">
        <v>14</v>
      </c>
      <c r="E636">
        <v>2018</v>
      </c>
      <c r="F636">
        <v>22</v>
      </c>
      <c r="G636">
        <v>50</v>
      </c>
      <c r="H636">
        <v>0</v>
      </c>
      <c r="I636">
        <v>0</v>
      </c>
      <c r="J636">
        <v>110000</v>
      </c>
      <c r="K636">
        <v>-0.28899999999999998</v>
      </c>
      <c r="L636">
        <v>-0.184</v>
      </c>
      <c r="M636">
        <v>0.42</v>
      </c>
      <c r="N636">
        <v>27</v>
      </c>
      <c r="O636">
        <v>26</v>
      </c>
      <c r="P636">
        <v>26</v>
      </c>
      <c r="Q636">
        <v>12.5</v>
      </c>
      <c r="R636">
        <v>1499.5</v>
      </c>
      <c r="S636">
        <v>1499.6</v>
      </c>
      <c r="T636">
        <v>47.6</v>
      </c>
      <c r="U636">
        <v>0.4</v>
      </c>
      <c r="V636">
        <v>0.7</v>
      </c>
      <c r="W636">
        <v>0</v>
      </c>
      <c r="X636">
        <v>0</v>
      </c>
      <c r="Y636">
        <v>12.82</v>
      </c>
      <c r="Z636">
        <v>0</v>
      </c>
      <c r="AA636">
        <v>14995</v>
      </c>
      <c r="AB636">
        <v>0.34300000000000003</v>
      </c>
      <c r="AC636">
        <f t="shared" si="36"/>
        <v>34.300000000000004</v>
      </c>
      <c r="AD636">
        <v>237.52</v>
      </c>
      <c r="AI636">
        <f t="shared" si="37"/>
        <v>-0.12</v>
      </c>
      <c r="AJ636">
        <f t="shared" si="38"/>
        <v>-0.32119999999999999</v>
      </c>
    </row>
    <row r="637" spans="1:36" x14ac:dyDescent="0.3">
      <c r="A637" s="1">
        <v>43234.954865451386</v>
      </c>
      <c r="B637" s="5">
        <v>43234.954865451386</v>
      </c>
      <c r="C637">
        <v>5</v>
      </c>
      <c r="D637">
        <v>14</v>
      </c>
      <c r="E637">
        <v>2018</v>
      </c>
      <c r="F637">
        <v>22</v>
      </c>
      <c r="G637">
        <v>55</v>
      </c>
      <c r="H637">
        <v>0</v>
      </c>
      <c r="I637">
        <v>0</v>
      </c>
      <c r="J637">
        <v>110000</v>
      </c>
      <c r="K637">
        <v>-0.214</v>
      </c>
      <c r="L637">
        <v>4.2999999999999997E-2</v>
      </c>
      <c r="M637">
        <v>-6.3E-2</v>
      </c>
      <c r="N637">
        <v>27</v>
      </c>
      <c r="O637">
        <v>26</v>
      </c>
      <c r="P637">
        <v>26</v>
      </c>
      <c r="Q637">
        <v>12.5</v>
      </c>
      <c r="R637">
        <v>1499.6</v>
      </c>
      <c r="S637">
        <v>1499.7</v>
      </c>
      <c r="T637">
        <v>48</v>
      </c>
      <c r="U637">
        <v>1.7</v>
      </c>
      <c r="V637">
        <v>3.7</v>
      </c>
      <c r="W637">
        <v>0</v>
      </c>
      <c r="X637">
        <v>0</v>
      </c>
      <c r="Y637">
        <v>12.85</v>
      </c>
      <c r="Z637">
        <v>0</v>
      </c>
      <c r="AA637">
        <v>14996</v>
      </c>
      <c r="AB637">
        <v>0.218</v>
      </c>
      <c r="AC637">
        <f t="shared" si="36"/>
        <v>21.8</v>
      </c>
      <c r="AD637">
        <v>281.36</v>
      </c>
      <c r="AI637">
        <f t="shared" si="37"/>
        <v>-0.12</v>
      </c>
      <c r="AJ637">
        <f t="shared" si="38"/>
        <v>-0.32119999999999999</v>
      </c>
    </row>
    <row r="638" spans="1:36" x14ac:dyDescent="0.3">
      <c r="A638" s="1">
        <v>43234.958337731485</v>
      </c>
      <c r="B638" s="5">
        <v>43234.958337731485</v>
      </c>
      <c r="C638">
        <v>5</v>
      </c>
      <c r="D638">
        <v>14</v>
      </c>
      <c r="E638">
        <v>2018</v>
      </c>
      <c r="F638">
        <v>23</v>
      </c>
      <c r="G638">
        <v>0</v>
      </c>
      <c r="H638">
        <v>0</v>
      </c>
      <c r="I638">
        <v>0</v>
      </c>
      <c r="J638">
        <v>110000</v>
      </c>
      <c r="K638">
        <v>0.09</v>
      </c>
      <c r="L638">
        <v>0.16600000000000001</v>
      </c>
      <c r="M638">
        <v>-0.29799999999999999</v>
      </c>
      <c r="N638">
        <v>27</v>
      </c>
      <c r="O638">
        <v>26</v>
      </c>
      <c r="P638">
        <v>26</v>
      </c>
      <c r="Q638">
        <v>12.5</v>
      </c>
      <c r="R638">
        <v>1499.6</v>
      </c>
      <c r="S638">
        <v>1499.7</v>
      </c>
      <c r="T638">
        <v>46.6</v>
      </c>
      <c r="U638">
        <v>1</v>
      </c>
      <c r="V638">
        <v>2.2000000000000002</v>
      </c>
      <c r="W638">
        <v>0</v>
      </c>
      <c r="X638">
        <v>0</v>
      </c>
      <c r="Y638">
        <v>12.86</v>
      </c>
      <c r="Z638">
        <v>0</v>
      </c>
      <c r="AA638">
        <v>14996</v>
      </c>
      <c r="AB638">
        <v>0.189</v>
      </c>
      <c r="AC638">
        <f t="shared" si="36"/>
        <v>18.899999999999999</v>
      </c>
      <c r="AD638">
        <v>28.47</v>
      </c>
      <c r="AI638">
        <f t="shared" si="37"/>
        <v>-0.12</v>
      </c>
      <c r="AJ638">
        <f t="shared" si="38"/>
        <v>-0.32119999999999999</v>
      </c>
    </row>
    <row r="639" spans="1:36" x14ac:dyDescent="0.3">
      <c r="A639" s="1">
        <v>43234.961810011577</v>
      </c>
      <c r="B639" s="5">
        <v>43234.961810011577</v>
      </c>
      <c r="C639">
        <v>5</v>
      </c>
      <c r="D639">
        <v>14</v>
      </c>
      <c r="E639">
        <v>2018</v>
      </c>
      <c r="F639">
        <v>23</v>
      </c>
      <c r="G639">
        <v>5</v>
      </c>
      <c r="H639">
        <v>0</v>
      </c>
      <c r="I639">
        <v>0</v>
      </c>
      <c r="J639">
        <v>110000</v>
      </c>
      <c r="K639">
        <v>1.4E-2</v>
      </c>
      <c r="L639">
        <v>-0.214</v>
      </c>
      <c r="M639">
        <v>-6.2E-2</v>
      </c>
      <c r="N639">
        <v>27</v>
      </c>
      <c r="O639">
        <v>26</v>
      </c>
      <c r="P639">
        <v>26</v>
      </c>
      <c r="Q639">
        <v>12.5</v>
      </c>
      <c r="R639">
        <v>1499.7</v>
      </c>
      <c r="S639">
        <v>1499.8</v>
      </c>
      <c r="T639">
        <v>47.4</v>
      </c>
      <c r="U639">
        <v>0.6</v>
      </c>
      <c r="V639">
        <v>0.9</v>
      </c>
      <c r="W639">
        <v>0</v>
      </c>
      <c r="X639">
        <v>0</v>
      </c>
      <c r="Y639">
        <v>12.87</v>
      </c>
      <c r="Z639">
        <v>0</v>
      </c>
      <c r="AA639">
        <v>14997</v>
      </c>
      <c r="AB639">
        <v>0.214</v>
      </c>
      <c r="AC639">
        <f t="shared" si="36"/>
        <v>21.4</v>
      </c>
      <c r="AD639">
        <v>176.26</v>
      </c>
      <c r="AI639">
        <f t="shared" si="37"/>
        <v>-0.12</v>
      </c>
      <c r="AJ639">
        <f t="shared" si="38"/>
        <v>-0.32119999999999999</v>
      </c>
    </row>
    <row r="640" spans="1:36" x14ac:dyDescent="0.3">
      <c r="A640" s="1">
        <v>43234.965282291669</v>
      </c>
      <c r="B640" s="5">
        <v>43234.965282291669</v>
      </c>
      <c r="C640">
        <v>5</v>
      </c>
      <c r="D640">
        <v>14</v>
      </c>
      <c r="E640">
        <v>2018</v>
      </c>
      <c r="F640">
        <v>23</v>
      </c>
      <c r="G640">
        <v>10</v>
      </c>
      <c r="H640">
        <v>0</v>
      </c>
      <c r="I640">
        <v>0</v>
      </c>
      <c r="J640">
        <v>110000</v>
      </c>
      <c r="K640">
        <v>0.106</v>
      </c>
      <c r="L640">
        <v>6.9000000000000006E-2</v>
      </c>
      <c r="M640">
        <v>0.191</v>
      </c>
      <c r="N640">
        <v>27</v>
      </c>
      <c r="O640">
        <v>26</v>
      </c>
      <c r="P640">
        <v>26</v>
      </c>
      <c r="Q640">
        <v>12.5</v>
      </c>
      <c r="R640">
        <v>1499.7</v>
      </c>
      <c r="S640">
        <v>1499.8</v>
      </c>
      <c r="T640">
        <v>43.1</v>
      </c>
      <c r="U640">
        <v>-0.2</v>
      </c>
      <c r="V640">
        <v>-0.5</v>
      </c>
      <c r="W640">
        <v>0</v>
      </c>
      <c r="X640">
        <v>0</v>
      </c>
      <c r="Y640">
        <v>12.88</v>
      </c>
      <c r="Z640">
        <v>0</v>
      </c>
      <c r="AA640">
        <v>14997</v>
      </c>
      <c r="AB640">
        <v>0.126</v>
      </c>
      <c r="AC640">
        <f t="shared" si="36"/>
        <v>12.6</v>
      </c>
      <c r="AD640">
        <v>56.94</v>
      </c>
      <c r="AI640">
        <f t="shared" si="37"/>
        <v>-0.12</v>
      </c>
      <c r="AJ640">
        <f t="shared" si="38"/>
        <v>-0.32119999999999999</v>
      </c>
    </row>
    <row r="641" spans="1:36" x14ac:dyDescent="0.3">
      <c r="A641" s="1">
        <v>43234.968754571761</v>
      </c>
      <c r="B641" s="5">
        <v>43234.968754571761</v>
      </c>
      <c r="C641">
        <v>5</v>
      </c>
      <c r="D641">
        <v>14</v>
      </c>
      <c r="E641">
        <v>2018</v>
      </c>
      <c r="F641">
        <v>23</v>
      </c>
      <c r="G641">
        <v>15</v>
      </c>
      <c r="H641">
        <v>0</v>
      </c>
      <c r="I641">
        <v>0</v>
      </c>
      <c r="J641">
        <v>110000</v>
      </c>
      <c r="K641">
        <v>-0.17</v>
      </c>
      <c r="L641">
        <v>-0.152</v>
      </c>
      <c r="M641">
        <v>0.72299999999999998</v>
      </c>
      <c r="N641">
        <v>27</v>
      </c>
      <c r="O641">
        <v>26</v>
      </c>
      <c r="P641">
        <v>26</v>
      </c>
      <c r="Q641">
        <v>12.5</v>
      </c>
      <c r="R641">
        <v>1499.8</v>
      </c>
      <c r="S641">
        <v>1499.8</v>
      </c>
      <c r="T641">
        <v>43.4</v>
      </c>
      <c r="U641">
        <v>1.1000000000000001</v>
      </c>
      <c r="V641">
        <v>2.8</v>
      </c>
      <c r="W641">
        <v>0</v>
      </c>
      <c r="X641">
        <v>0</v>
      </c>
      <c r="Y641">
        <v>12.89</v>
      </c>
      <c r="Z641">
        <v>0</v>
      </c>
      <c r="AA641">
        <v>14998</v>
      </c>
      <c r="AB641">
        <v>0.22800000000000001</v>
      </c>
      <c r="AC641">
        <f t="shared" si="36"/>
        <v>22.8</v>
      </c>
      <c r="AD641">
        <v>228.2</v>
      </c>
      <c r="AI641">
        <f t="shared" si="37"/>
        <v>-0.12</v>
      </c>
      <c r="AJ641">
        <f t="shared" si="38"/>
        <v>-0.32119999999999999</v>
      </c>
    </row>
    <row r="642" spans="1:36" x14ac:dyDescent="0.3">
      <c r="A642" s="1">
        <v>43234.972226851853</v>
      </c>
      <c r="B642" s="5">
        <v>43234.972226851853</v>
      </c>
      <c r="C642">
        <v>5</v>
      </c>
      <c r="D642">
        <v>14</v>
      </c>
      <c r="E642">
        <v>2018</v>
      </c>
      <c r="F642">
        <v>23</v>
      </c>
      <c r="G642">
        <v>20</v>
      </c>
      <c r="H642">
        <v>0</v>
      </c>
      <c r="I642">
        <v>0</v>
      </c>
      <c r="J642">
        <v>110000</v>
      </c>
      <c r="K642">
        <v>0.17100000000000001</v>
      </c>
      <c r="L642">
        <v>0.221</v>
      </c>
      <c r="M642">
        <v>0.122</v>
      </c>
      <c r="N642">
        <v>26</v>
      </c>
      <c r="O642">
        <v>26</v>
      </c>
      <c r="P642">
        <v>26</v>
      </c>
      <c r="Q642">
        <v>12.5</v>
      </c>
      <c r="R642">
        <v>1499.9</v>
      </c>
      <c r="S642">
        <v>1499.9</v>
      </c>
      <c r="T642">
        <v>40.6</v>
      </c>
      <c r="U642">
        <v>-0.7</v>
      </c>
      <c r="V642">
        <v>0.6</v>
      </c>
      <c r="W642">
        <v>0</v>
      </c>
      <c r="X642">
        <v>0</v>
      </c>
      <c r="Y642">
        <v>12.92</v>
      </c>
      <c r="Z642">
        <v>0</v>
      </c>
      <c r="AA642">
        <v>14999</v>
      </c>
      <c r="AB642">
        <v>0.27900000000000003</v>
      </c>
      <c r="AC642">
        <f t="shared" si="36"/>
        <v>27.900000000000002</v>
      </c>
      <c r="AD642">
        <v>37.729999999999997</v>
      </c>
      <c r="AI642">
        <f t="shared" si="37"/>
        <v>-0.12</v>
      </c>
      <c r="AJ642">
        <f t="shared" si="38"/>
        <v>-0.32119999999999999</v>
      </c>
    </row>
    <row r="643" spans="1:36" x14ac:dyDescent="0.3">
      <c r="A643" s="1">
        <v>43234.975699131945</v>
      </c>
      <c r="B643" s="5">
        <v>43234.975699131945</v>
      </c>
      <c r="C643">
        <v>5</v>
      </c>
      <c r="D643">
        <v>14</v>
      </c>
      <c r="E643">
        <v>2018</v>
      </c>
      <c r="F643">
        <v>23</v>
      </c>
      <c r="G643">
        <v>25</v>
      </c>
      <c r="H643">
        <v>0</v>
      </c>
      <c r="I643">
        <v>0</v>
      </c>
      <c r="J643">
        <v>110000</v>
      </c>
      <c r="K643">
        <v>-0.23400000000000001</v>
      </c>
      <c r="L643">
        <v>0.11</v>
      </c>
      <c r="M643">
        <v>-1.2E-2</v>
      </c>
      <c r="N643">
        <v>27</v>
      </c>
      <c r="O643">
        <v>26</v>
      </c>
      <c r="P643">
        <v>26</v>
      </c>
      <c r="Q643">
        <v>12.5</v>
      </c>
      <c r="R643">
        <v>1499.9</v>
      </c>
      <c r="S643">
        <v>1500</v>
      </c>
      <c r="T643">
        <v>44.4</v>
      </c>
      <c r="U643">
        <v>1</v>
      </c>
      <c r="V643">
        <v>2.4</v>
      </c>
      <c r="W643">
        <v>0</v>
      </c>
      <c r="X643">
        <v>0</v>
      </c>
      <c r="Y643">
        <v>12.93</v>
      </c>
      <c r="Z643">
        <v>0</v>
      </c>
      <c r="AA643">
        <v>14999</v>
      </c>
      <c r="AB643">
        <v>0.25900000000000001</v>
      </c>
      <c r="AC643">
        <f t="shared" ref="AC643:AC706" si="39">AB643*100</f>
        <v>25.900000000000002</v>
      </c>
      <c r="AD643">
        <v>295.18</v>
      </c>
      <c r="AI643">
        <f t="shared" ref="AI643:AI706" si="40">0.0024* (AE643-50)</f>
        <v>-0.12</v>
      </c>
      <c r="AJ643">
        <f t="shared" ref="AJ643:AJ706" si="41">0.0073 * (AF643-44)</f>
        <v>-0.32119999999999999</v>
      </c>
    </row>
    <row r="644" spans="1:36" x14ac:dyDescent="0.3">
      <c r="A644" s="1">
        <v>43234.979171412037</v>
      </c>
      <c r="B644" s="5">
        <v>43234.979171412037</v>
      </c>
      <c r="C644">
        <v>5</v>
      </c>
      <c r="D644">
        <v>14</v>
      </c>
      <c r="E644">
        <v>2018</v>
      </c>
      <c r="F644">
        <v>23</v>
      </c>
      <c r="G644">
        <v>30</v>
      </c>
      <c r="H644">
        <v>0</v>
      </c>
      <c r="I644">
        <v>0</v>
      </c>
      <c r="J644">
        <v>110000</v>
      </c>
      <c r="K644">
        <v>-2.4E-2</v>
      </c>
      <c r="L644">
        <v>-1E-3</v>
      </c>
      <c r="M644">
        <v>0.192</v>
      </c>
      <c r="N644">
        <v>27</v>
      </c>
      <c r="O644">
        <v>26</v>
      </c>
      <c r="P644">
        <v>26</v>
      </c>
      <c r="Q644">
        <v>12.5</v>
      </c>
      <c r="R644">
        <v>1499.9</v>
      </c>
      <c r="S644">
        <v>1500</v>
      </c>
      <c r="T644">
        <v>47.9</v>
      </c>
      <c r="U644">
        <v>0.3</v>
      </c>
      <c r="V644">
        <v>0.9</v>
      </c>
      <c r="W644">
        <v>0</v>
      </c>
      <c r="X644">
        <v>0</v>
      </c>
      <c r="Y644">
        <v>12.93</v>
      </c>
      <c r="Z644">
        <v>0</v>
      </c>
      <c r="AA644">
        <v>14999</v>
      </c>
      <c r="AB644">
        <v>2.4E-2</v>
      </c>
      <c r="AC644">
        <f t="shared" si="39"/>
        <v>2.4</v>
      </c>
      <c r="AD644">
        <v>267.61</v>
      </c>
      <c r="AI644">
        <f t="shared" si="40"/>
        <v>-0.12</v>
      </c>
      <c r="AJ644">
        <f t="shared" si="41"/>
        <v>-0.32119999999999999</v>
      </c>
    </row>
    <row r="645" spans="1:36" x14ac:dyDescent="0.3">
      <c r="A645" s="1">
        <v>43234.982643692128</v>
      </c>
      <c r="B645" s="5">
        <v>43234.982643692128</v>
      </c>
      <c r="C645">
        <v>5</v>
      </c>
      <c r="D645">
        <v>14</v>
      </c>
      <c r="E645">
        <v>2018</v>
      </c>
      <c r="F645">
        <v>23</v>
      </c>
      <c r="G645">
        <v>35</v>
      </c>
      <c r="H645">
        <v>0</v>
      </c>
      <c r="I645">
        <v>0</v>
      </c>
      <c r="J645">
        <v>110000</v>
      </c>
      <c r="K645">
        <v>4.2000000000000003E-2</v>
      </c>
      <c r="L645">
        <v>-7.0000000000000001E-3</v>
      </c>
      <c r="M645">
        <v>-0.42799999999999999</v>
      </c>
      <c r="N645">
        <v>27</v>
      </c>
      <c r="O645">
        <v>26</v>
      </c>
      <c r="P645">
        <v>26</v>
      </c>
      <c r="Q645">
        <v>12.5</v>
      </c>
      <c r="R645">
        <v>1499.9</v>
      </c>
      <c r="S645">
        <v>1499.9</v>
      </c>
      <c r="T645">
        <v>44.3</v>
      </c>
      <c r="U645">
        <v>0.5</v>
      </c>
      <c r="V645">
        <v>1.1000000000000001</v>
      </c>
      <c r="W645">
        <v>0</v>
      </c>
      <c r="X645">
        <v>0</v>
      </c>
      <c r="Y645">
        <v>12.92</v>
      </c>
      <c r="Z645">
        <v>0</v>
      </c>
      <c r="AA645">
        <v>14999</v>
      </c>
      <c r="AB645">
        <v>4.2999999999999997E-2</v>
      </c>
      <c r="AC645">
        <f t="shared" si="39"/>
        <v>4.3</v>
      </c>
      <c r="AD645">
        <v>99.46</v>
      </c>
      <c r="AI645">
        <f t="shared" si="40"/>
        <v>-0.12</v>
      </c>
      <c r="AJ645">
        <f t="shared" si="41"/>
        <v>-0.32119999999999999</v>
      </c>
    </row>
    <row r="646" spans="1:36" x14ac:dyDescent="0.3">
      <c r="A646" s="1">
        <v>43234.98611597222</v>
      </c>
      <c r="B646" s="5">
        <v>43234.98611597222</v>
      </c>
      <c r="C646">
        <v>5</v>
      </c>
      <c r="D646">
        <v>14</v>
      </c>
      <c r="E646">
        <v>2018</v>
      </c>
      <c r="F646">
        <v>23</v>
      </c>
      <c r="G646">
        <v>40</v>
      </c>
      <c r="H646">
        <v>0</v>
      </c>
      <c r="I646">
        <v>0</v>
      </c>
      <c r="J646">
        <v>110000</v>
      </c>
      <c r="K646">
        <v>0.112</v>
      </c>
      <c r="L646">
        <v>-9.9000000000000005E-2</v>
      </c>
      <c r="M646">
        <v>-2.9000000000000001E-2</v>
      </c>
      <c r="N646">
        <v>27</v>
      </c>
      <c r="O646">
        <v>26</v>
      </c>
      <c r="P646">
        <v>26</v>
      </c>
      <c r="Q646">
        <v>12.5</v>
      </c>
      <c r="R646">
        <v>1499.8</v>
      </c>
      <c r="S646">
        <v>1499.9</v>
      </c>
      <c r="T646">
        <v>148</v>
      </c>
      <c r="U646">
        <v>-0.6</v>
      </c>
      <c r="V646">
        <v>-1</v>
      </c>
      <c r="W646">
        <v>0</v>
      </c>
      <c r="X646">
        <v>0</v>
      </c>
      <c r="Y646">
        <v>12.9</v>
      </c>
      <c r="Z646">
        <v>0</v>
      </c>
      <c r="AA646">
        <v>14998</v>
      </c>
      <c r="AB646">
        <v>0.14899999999999999</v>
      </c>
      <c r="AC646">
        <f t="shared" si="39"/>
        <v>14.899999999999999</v>
      </c>
      <c r="AD646">
        <v>131.47</v>
      </c>
      <c r="AI646">
        <f t="shared" si="40"/>
        <v>-0.12</v>
      </c>
      <c r="AJ646">
        <f t="shared" si="41"/>
        <v>-0.32119999999999999</v>
      </c>
    </row>
    <row r="647" spans="1:36" x14ac:dyDescent="0.3">
      <c r="A647" s="1">
        <v>43234.989588252312</v>
      </c>
      <c r="B647" s="5">
        <v>43234.989588252312</v>
      </c>
      <c r="C647">
        <v>5</v>
      </c>
      <c r="D647">
        <v>14</v>
      </c>
      <c r="E647">
        <v>2018</v>
      </c>
      <c r="F647">
        <v>23</v>
      </c>
      <c r="G647">
        <v>45</v>
      </c>
      <c r="H647">
        <v>0</v>
      </c>
      <c r="I647">
        <v>0</v>
      </c>
      <c r="J647">
        <v>110000</v>
      </c>
      <c r="K647">
        <v>8.5999999999999993E-2</v>
      </c>
      <c r="L647">
        <v>0.14599999999999999</v>
      </c>
      <c r="M647">
        <v>9.0999999999999998E-2</v>
      </c>
      <c r="N647">
        <v>27</v>
      </c>
      <c r="O647">
        <v>26</v>
      </c>
      <c r="P647">
        <v>26</v>
      </c>
      <c r="Q647">
        <v>12.5</v>
      </c>
      <c r="R647">
        <v>1499.5</v>
      </c>
      <c r="S647">
        <v>1499.6</v>
      </c>
      <c r="T647">
        <v>274.8</v>
      </c>
      <c r="U647">
        <v>0.3</v>
      </c>
      <c r="V647">
        <v>-0.8</v>
      </c>
      <c r="W647">
        <v>0</v>
      </c>
      <c r="X647">
        <v>0</v>
      </c>
      <c r="Y647">
        <v>12.82</v>
      </c>
      <c r="Z647">
        <v>0</v>
      </c>
      <c r="AA647">
        <v>14995</v>
      </c>
      <c r="AB647">
        <v>0.16900000000000001</v>
      </c>
      <c r="AC647">
        <f t="shared" si="39"/>
        <v>16.900000000000002</v>
      </c>
      <c r="AD647">
        <v>30.5</v>
      </c>
      <c r="AI647">
        <f t="shared" si="40"/>
        <v>-0.12</v>
      </c>
      <c r="AJ647">
        <f t="shared" si="41"/>
        <v>-0.32119999999999999</v>
      </c>
    </row>
    <row r="648" spans="1:36" x14ac:dyDescent="0.3">
      <c r="A648" s="1">
        <v>43234.993060532404</v>
      </c>
      <c r="B648" s="5">
        <v>43234.993060532404</v>
      </c>
      <c r="C648">
        <v>5</v>
      </c>
      <c r="D648">
        <v>14</v>
      </c>
      <c r="E648">
        <v>2018</v>
      </c>
      <c r="F648">
        <v>23</v>
      </c>
      <c r="G648">
        <v>50</v>
      </c>
      <c r="H648">
        <v>0</v>
      </c>
      <c r="I648">
        <v>0</v>
      </c>
      <c r="J648">
        <v>110000</v>
      </c>
      <c r="K648">
        <v>-0.23</v>
      </c>
      <c r="L648">
        <v>-2.1999999999999999E-2</v>
      </c>
      <c r="M648">
        <v>-3.9E-2</v>
      </c>
      <c r="N648">
        <v>27</v>
      </c>
      <c r="O648">
        <v>26</v>
      </c>
      <c r="P648">
        <v>26</v>
      </c>
      <c r="Q648">
        <v>12.5</v>
      </c>
      <c r="R648">
        <v>1499.5</v>
      </c>
      <c r="S648">
        <v>1499.5</v>
      </c>
      <c r="T648">
        <v>45.7</v>
      </c>
      <c r="U648">
        <v>-1.9</v>
      </c>
      <c r="V648">
        <v>-2.5</v>
      </c>
      <c r="W648">
        <v>0</v>
      </c>
      <c r="X648">
        <v>0</v>
      </c>
      <c r="Y648">
        <v>12.79</v>
      </c>
      <c r="Z648">
        <v>0</v>
      </c>
      <c r="AA648">
        <v>14995</v>
      </c>
      <c r="AB648">
        <v>0.23100000000000001</v>
      </c>
      <c r="AC648">
        <f t="shared" si="39"/>
        <v>23.1</v>
      </c>
      <c r="AD648">
        <v>264.54000000000002</v>
      </c>
      <c r="AI648">
        <f t="shared" si="40"/>
        <v>-0.12</v>
      </c>
      <c r="AJ648">
        <f t="shared" si="41"/>
        <v>-0.32119999999999999</v>
      </c>
    </row>
    <row r="649" spans="1:36" x14ac:dyDescent="0.3">
      <c r="A649" s="1">
        <v>43234.996532812504</v>
      </c>
      <c r="B649" s="5">
        <v>43234.996532812504</v>
      </c>
      <c r="C649">
        <v>5</v>
      </c>
      <c r="D649">
        <v>14</v>
      </c>
      <c r="E649">
        <v>2018</v>
      </c>
      <c r="F649">
        <v>23</v>
      </c>
      <c r="G649">
        <v>55</v>
      </c>
      <c r="H649">
        <v>0</v>
      </c>
      <c r="I649">
        <v>0</v>
      </c>
      <c r="J649">
        <v>110000</v>
      </c>
      <c r="K649">
        <v>8.1000000000000003E-2</v>
      </c>
      <c r="L649">
        <v>-0.09</v>
      </c>
      <c r="M649">
        <v>-5.2999999999999999E-2</v>
      </c>
      <c r="N649">
        <v>27</v>
      </c>
      <c r="O649">
        <v>26</v>
      </c>
      <c r="P649">
        <v>26</v>
      </c>
      <c r="Q649">
        <v>12.5</v>
      </c>
      <c r="R649">
        <v>1499.5</v>
      </c>
      <c r="S649">
        <v>1499.5</v>
      </c>
      <c r="T649">
        <v>57.9</v>
      </c>
      <c r="U649">
        <v>-0.6</v>
      </c>
      <c r="V649">
        <v>-0.9</v>
      </c>
      <c r="W649">
        <v>0</v>
      </c>
      <c r="X649">
        <v>0</v>
      </c>
      <c r="Y649">
        <v>12.8</v>
      </c>
      <c r="Z649">
        <v>0</v>
      </c>
      <c r="AA649">
        <v>14995</v>
      </c>
      <c r="AB649">
        <v>0.121</v>
      </c>
      <c r="AC649">
        <f t="shared" si="39"/>
        <v>12.1</v>
      </c>
      <c r="AD649">
        <v>138.01</v>
      </c>
      <c r="AI649">
        <f t="shared" si="40"/>
        <v>-0.12</v>
      </c>
      <c r="AJ649">
        <f t="shared" si="41"/>
        <v>-0.32119999999999999</v>
      </c>
    </row>
    <row r="650" spans="1:36" x14ac:dyDescent="0.3">
      <c r="A650" s="1">
        <v>43235.000005092596</v>
      </c>
      <c r="B650" s="5">
        <v>43235.000005092596</v>
      </c>
      <c r="C650">
        <v>5</v>
      </c>
      <c r="D650">
        <v>15</v>
      </c>
      <c r="E650">
        <v>2018</v>
      </c>
      <c r="F650">
        <v>0</v>
      </c>
      <c r="G650">
        <v>0</v>
      </c>
      <c r="H650">
        <v>0</v>
      </c>
      <c r="I650">
        <v>0</v>
      </c>
      <c r="J650">
        <v>110000</v>
      </c>
      <c r="K650">
        <v>8.6999999999999994E-2</v>
      </c>
      <c r="L650">
        <v>0.14499999999999999</v>
      </c>
      <c r="M650">
        <v>-1.7999999999999999E-2</v>
      </c>
      <c r="N650">
        <v>27</v>
      </c>
      <c r="O650">
        <v>26</v>
      </c>
      <c r="P650">
        <v>26</v>
      </c>
      <c r="Q650">
        <v>12.5</v>
      </c>
      <c r="R650">
        <v>1499.5</v>
      </c>
      <c r="S650">
        <v>1499.5</v>
      </c>
      <c r="T650">
        <v>52.5</v>
      </c>
      <c r="U650">
        <v>1.6</v>
      </c>
      <c r="V650">
        <v>3.1</v>
      </c>
      <c r="W650">
        <v>0</v>
      </c>
      <c r="X650">
        <v>0</v>
      </c>
      <c r="Y650">
        <v>12.8</v>
      </c>
      <c r="Z650">
        <v>0</v>
      </c>
      <c r="AA650">
        <v>14995</v>
      </c>
      <c r="AB650">
        <v>0.16900000000000001</v>
      </c>
      <c r="AC650">
        <f t="shared" si="39"/>
        <v>16.900000000000002</v>
      </c>
      <c r="AD650">
        <v>30.96</v>
      </c>
      <c r="AI650">
        <f t="shared" si="40"/>
        <v>-0.12</v>
      </c>
      <c r="AJ650">
        <f t="shared" si="41"/>
        <v>-0.32119999999999999</v>
      </c>
    </row>
    <row r="651" spans="1:36" x14ac:dyDescent="0.3">
      <c r="A651" s="1">
        <v>43235.003477372687</v>
      </c>
      <c r="B651" s="5">
        <v>43235.003477372687</v>
      </c>
      <c r="C651">
        <v>5</v>
      </c>
      <c r="D651">
        <v>15</v>
      </c>
      <c r="E651">
        <v>2018</v>
      </c>
      <c r="F651">
        <v>0</v>
      </c>
      <c r="G651">
        <v>5</v>
      </c>
      <c r="H651">
        <v>0</v>
      </c>
      <c r="I651">
        <v>0</v>
      </c>
      <c r="J651">
        <v>110000</v>
      </c>
      <c r="K651">
        <v>8.6999999999999994E-2</v>
      </c>
      <c r="L651">
        <v>-0.112</v>
      </c>
      <c r="M651">
        <v>-0.20300000000000001</v>
      </c>
      <c r="N651">
        <v>27</v>
      </c>
      <c r="O651">
        <v>26</v>
      </c>
      <c r="P651">
        <v>26</v>
      </c>
      <c r="Q651">
        <v>12.5</v>
      </c>
      <c r="R651">
        <v>1499.5</v>
      </c>
      <c r="S651">
        <v>1499.5</v>
      </c>
      <c r="T651">
        <v>52.3</v>
      </c>
      <c r="U651">
        <v>0</v>
      </c>
      <c r="V651">
        <v>0.3</v>
      </c>
      <c r="W651">
        <v>0</v>
      </c>
      <c r="X651">
        <v>0</v>
      </c>
      <c r="Y651">
        <v>12.81</v>
      </c>
      <c r="Z651">
        <v>0</v>
      </c>
      <c r="AA651">
        <v>14995</v>
      </c>
      <c r="AB651">
        <v>0.14199999999999999</v>
      </c>
      <c r="AC651">
        <f t="shared" si="39"/>
        <v>14.2</v>
      </c>
      <c r="AD651">
        <v>142.16</v>
      </c>
      <c r="AI651">
        <f t="shared" si="40"/>
        <v>-0.12</v>
      </c>
      <c r="AJ651">
        <f t="shared" si="41"/>
        <v>-0.32119999999999999</v>
      </c>
    </row>
    <row r="652" spans="1:36" x14ac:dyDescent="0.3">
      <c r="A652" s="1">
        <v>43235.006949652779</v>
      </c>
      <c r="B652" s="5">
        <v>43235.006949652779</v>
      </c>
      <c r="C652">
        <v>5</v>
      </c>
      <c r="D652">
        <v>15</v>
      </c>
      <c r="E652">
        <v>2018</v>
      </c>
      <c r="F652">
        <v>0</v>
      </c>
      <c r="G652">
        <v>10</v>
      </c>
      <c r="H652">
        <v>0</v>
      </c>
      <c r="I652">
        <v>0</v>
      </c>
      <c r="J652">
        <v>110000</v>
      </c>
      <c r="K652">
        <v>-0.109</v>
      </c>
      <c r="L652">
        <v>0.17599999999999999</v>
      </c>
      <c r="M652">
        <v>-8.6999999999999994E-2</v>
      </c>
      <c r="N652">
        <v>27</v>
      </c>
      <c r="O652">
        <v>26</v>
      </c>
      <c r="P652">
        <v>26</v>
      </c>
      <c r="Q652">
        <v>12.5</v>
      </c>
      <c r="R652">
        <v>1499.5</v>
      </c>
      <c r="S652">
        <v>1499.5</v>
      </c>
      <c r="T652">
        <v>57.5</v>
      </c>
      <c r="U652">
        <v>0.6</v>
      </c>
      <c r="V652">
        <v>0.9</v>
      </c>
      <c r="W652">
        <v>0</v>
      </c>
      <c r="X652">
        <v>0</v>
      </c>
      <c r="Y652">
        <v>12.81</v>
      </c>
      <c r="Z652">
        <v>0</v>
      </c>
      <c r="AA652">
        <v>14995</v>
      </c>
      <c r="AB652">
        <v>0.20699999999999999</v>
      </c>
      <c r="AC652">
        <f t="shared" si="39"/>
        <v>20.7</v>
      </c>
      <c r="AD652">
        <v>328.23</v>
      </c>
      <c r="AI652">
        <f t="shared" si="40"/>
        <v>-0.12</v>
      </c>
      <c r="AJ652">
        <f t="shared" si="41"/>
        <v>-0.32119999999999999</v>
      </c>
    </row>
    <row r="653" spans="1:36" x14ac:dyDescent="0.3">
      <c r="A653" s="1">
        <v>43235.010421932871</v>
      </c>
      <c r="B653" s="5">
        <v>43235.010421932871</v>
      </c>
      <c r="C653">
        <v>5</v>
      </c>
      <c r="D653">
        <v>15</v>
      </c>
      <c r="E653">
        <v>2018</v>
      </c>
      <c r="F653">
        <v>0</v>
      </c>
      <c r="G653">
        <v>15</v>
      </c>
      <c r="H653">
        <v>0</v>
      </c>
      <c r="I653">
        <v>0</v>
      </c>
      <c r="J653">
        <v>110000</v>
      </c>
      <c r="K653">
        <v>-7.8E-2</v>
      </c>
      <c r="L653">
        <v>-0.1</v>
      </c>
      <c r="M653">
        <v>0.106</v>
      </c>
      <c r="N653">
        <v>27</v>
      </c>
      <c r="O653">
        <v>26</v>
      </c>
      <c r="P653">
        <v>26</v>
      </c>
      <c r="Q653">
        <v>12.5</v>
      </c>
      <c r="R653">
        <v>1499.6</v>
      </c>
      <c r="S653">
        <v>1499.6</v>
      </c>
      <c r="T653">
        <v>57.4</v>
      </c>
      <c r="U653">
        <v>0.7</v>
      </c>
      <c r="V653">
        <v>1.4</v>
      </c>
      <c r="W653">
        <v>0</v>
      </c>
      <c r="X653">
        <v>0</v>
      </c>
      <c r="Y653">
        <v>12.84</v>
      </c>
      <c r="Z653">
        <v>0</v>
      </c>
      <c r="AA653">
        <v>14996</v>
      </c>
      <c r="AB653">
        <v>0.127</v>
      </c>
      <c r="AC653">
        <f t="shared" si="39"/>
        <v>12.7</v>
      </c>
      <c r="AD653">
        <v>217.95</v>
      </c>
      <c r="AI653">
        <f t="shared" si="40"/>
        <v>-0.12</v>
      </c>
      <c r="AJ653">
        <f t="shared" si="41"/>
        <v>-0.32119999999999999</v>
      </c>
    </row>
    <row r="654" spans="1:36" x14ac:dyDescent="0.3">
      <c r="A654" s="1">
        <v>43235.013894212963</v>
      </c>
      <c r="B654" s="5">
        <v>43235.013894212963</v>
      </c>
      <c r="C654">
        <v>5</v>
      </c>
      <c r="D654">
        <v>15</v>
      </c>
      <c r="E654">
        <v>2018</v>
      </c>
      <c r="F654">
        <v>0</v>
      </c>
      <c r="G654">
        <v>20</v>
      </c>
      <c r="H654">
        <v>0</v>
      </c>
      <c r="I654">
        <v>0</v>
      </c>
      <c r="J654">
        <v>110000</v>
      </c>
      <c r="K654">
        <v>8.5999999999999993E-2</v>
      </c>
      <c r="L654">
        <v>0.182</v>
      </c>
      <c r="M654">
        <v>3.3000000000000002E-2</v>
      </c>
      <c r="N654">
        <v>27</v>
      </c>
      <c r="O654">
        <v>26</v>
      </c>
      <c r="P654">
        <v>26</v>
      </c>
      <c r="Q654">
        <v>12.5</v>
      </c>
      <c r="R654">
        <v>1499.6</v>
      </c>
      <c r="S654">
        <v>1499.7</v>
      </c>
      <c r="T654">
        <v>55</v>
      </c>
      <c r="U654">
        <v>-0.1</v>
      </c>
      <c r="V654">
        <v>0.5</v>
      </c>
      <c r="W654">
        <v>0</v>
      </c>
      <c r="X654">
        <v>0</v>
      </c>
      <c r="Y654">
        <v>12.86</v>
      </c>
      <c r="Z654">
        <v>0</v>
      </c>
      <c r="AA654">
        <v>14996</v>
      </c>
      <c r="AB654">
        <v>0.20100000000000001</v>
      </c>
      <c r="AC654">
        <f t="shared" si="39"/>
        <v>20.100000000000001</v>
      </c>
      <c r="AD654">
        <v>25.29</v>
      </c>
      <c r="AI654">
        <f t="shared" si="40"/>
        <v>-0.12</v>
      </c>
      <c r="AJ654">
        <f t="shared" si="41"/>
        <v>-0.32119999999999999</v>
      </c>
    </row>
    <row r="655" spans="1:36" x14ac:dyDescent="0.3">
      <c r="A655" s="1">
        <v>43235.017366493055</v>
      </c>
      <c r="B655" s="5">
        <v>43235.017366493055</v>
      </c>
      <c r="C655">
        <v>5</v>
      </c>
      <c r="D655">
        <v>15</v>
      </c>
      <c r="E655">
        <v>2018</v>
      </c>
      <c r="F655">
        <v>0</v>
      </c>
      <c r="G655">
        <v>25</v>
      </c>
      <c r="H655">
        <v>0</v>
      </c>
      <c r="I655">
        <v>0</v>
      </c>
      <c r="J655">
        <v>110000</v>
      </c>
      <c r="K655">
        <v>0.27400000000000002</v>
      </c>
      <c r="L655">
        <v>0.19600000000000001</v>
      </c>
      <c r="M655">
        <v>-0.72599999999999998</v>
      </c>
      <c r="N655">
        <v>27</v>
      </c>
      <c r="O655">
        <v>26</v>
      </c>
      <c r="P655">
        <v>26</v>
      </c>
      <c r="Q655">
        <v>12.5</v>
      </c>
      <c r="R655">
        <v>1499.6</v>
      </c>
      <c r="S655">
        <v>1499.7</v>
      </c>
      <c r="T655">
        <v>56.9</v>
      </c>
      <c r="U655">
        <v>0.2</v>
      </c>
      <c r="V655">
        <v>1.1000000000000001</v>
      </c>
      <c r="W655">
        <v>0</v>
      </c>
      <c r="X655">
        <v>0</v>
      </c>
      <c r="Y655">
        <v>12.86</v>
      </c>
      <c r="Z655">
        <v>0</v>
      </c>
      <c r="AA655">
        <v>14996</v>
      </c>
      <c r="AB655">
        <v>0.33700000000000002</v>
      </c>
      <c r="AC655">
        <f t="shared" si="39"/>
        <v>33.700000000000003</v>
      </c>
      <c r="AD655">
        <v>54.42</v>
      </c>
      <c r="AI655">
        <f t="shared" si="40"/>
        <v>-0.12</v>
      </c>
      <c r="AJ655">
        <f t="shared" si="41"/>
        <v>-0.32119999999999999</v>
      </c>
    </row>
    <row r="656" spans="1:36" x14ac:dyDescent="0.3">
      <c r="A656" s="1">
        <v>43235.020838773147</v>
      </c>
      <c r="B656" s="5">
        <v>43235.020838773147</v>
      </c>
      <c r="C656">
        <v>5</v>
      </c>
      <c r="D656">
        <v>15</v>
      </c>
      <c r="E656">
        <v>2018</v>
      </c>
      <c r="F656">
        <v>0</v>
      </c>
      <c r="G656">
        <v>30</v>
      </c>
      <c r="H656">
        <v>0</v>
      </c>
      <c r="I656">
        <v>0</v>
      </c>
      <c r="J656">
        <v>110000</v>
      </c>
      <c r="K656">
        <v>0.22</v>
      </c>
      <c r="L656">
        <v>0.19700000000000001</v>
      </c>
      <c r="M656">
        <v>-0.20599999999999999</v>
      </c>
      <c r="N656">
        <v>27</v>
      </c>
      <c r="O656">
        <v>26</v>
      </c>
      <c r="P656">
        <v>26</v>
      </c>
      <c r="Q656">
        <v>12.5</v>
      </c>
      <c r="R656">
        <v>1499.7</v>
      </c>
      <c r="S656">
        <v>1499.8</v>
      </c>
      <c r="T656">
        <v>61.9</v>
      </c>
      <c r="U656">
        <v>1.4</v>
      </c>
      <c r="V656">
        <v>1.7</v>
      </c>
      <c r="W656">
        <v>0</v>
      </c>
      <c r="X656">
        <v>0</v>
      </c>
      <c r="Y656">
        <v>12.87</v>
      </c>
      <c r="Z656">
        <v>0</v>
      </c>
      <c r="AA656">
        <v>14997</v>
      </c>
      <c r="AB656">
        <v>0.29499999999999998</v>
      </c>
      <c r="AC656">
        <f t="shared" si="39"/>
        <v>29.5</v>
      </c>
      <c r="AD656">
        <v>48.16</v>
      </c>
      <c r="AI656">
        <f t="shared" si="40"/>
        <v>-0.12</v>
      </c>
      <c r="AJ656">
        <f t="shared" si="41"/>
        <v>-0.32119999999999999</v>
      </c>
    </row>
    <row r="657" spans="1:36" x14ac:dyDescent="0.3">
      <c r="A657" s="1">
        <v>43235.024311053239</v>
      </c>
      <c r="B657" s="5">
        <v>43235.024311053239</v>
      </c>
      <c r="C657">
        <v>5</v>
      </c>
      <c r="D657">
        <v>15</v>
      </c>
      <c r="E657">
        <v>2018</v>
      </c>
      <c r="F657">
        <v>0</v>
      </c>
      <c r="G657">
        <v>35</v>
      </c>
      <c r="H657">
        <v>0</v>
      </c>
      <c r="I657">
        <v>0</v>
      </c>
      <c r="J657">
        <v>110000</v>
      </c>
      <c r="K657">
        <v>2.4E-2</v>
      </c>
      <c r="L657">
        <v>0.311</v>
      </c>
      <c r="M657">
        <v>-0.30299999999999999</v>
      </c>
      <c r="N657">
        <v>27</v>
      </c>
      <c r="O657">
        <v>26</v>
      </c>
      <c r="P657">
        <v>26</v>
      </c>
      <c r="Q657">
        <v>12.5</v>
      </c>
      <c r="R657">
        <v>1499.8</v>
      </c>
      <c r="S657">
        <v>1499.8</v>
      </c>
      <c r="T657">
        <v>48</v>
      </c>
      <c r="U657">
        <v>-0.3</v>
      </c>
      <c r="V657">
        <v>0.2</v>
      </c>
      <c r="W657">
        <v>0</v>
      </c>
      <c r="X657">
        <v>0</v>
      </c>
      <c r="Y657">
        <v>12.89</v>
      </c>
      <c r="Z657">
        <v>0</v>
      </c>
      <c r="AA657">
        <v>14998</v>
      </c>
      <c r="AB657">
        <v>0.312</v>
      </c>
      <c r="AC657">
        <f t="shared" si="39"/>
        <v>31.2</v>
      </c>
      <c r="AD657">
        <v>4.41</v>
      </c>
      <c r="AI657">
        <f t="shared" si="40"/>
        <v>-0.12</v>
      </c>
      <c r="AJ657">
        <f t="shared" si="41"/>
        <v>-0.32119999999999999</v>
      </c>
    </row>
    <row r="658" spans="1:36" x14ac:dyDescent="0.3">
      <c r="A658" s="1">
        <v>43235.027783333331</v>
      </c>
      <c r="B658" s="5">
        <v>43235.027783333331</v>
      </c>
      <c r="C658">
        <v>5</v>
      </c>
      <c r="D658">
        <v>15</v>
      </c>
      <c r="E658">
        <v>2018</v>
      </c>
      <c r="F658">
        <v>0</v>
      </c>
      <c r="G658">
        <v>40</v>
      </c>
      <c r="H658">
        <v>0</v>
      </c>
      <c r="I658">
        <v>0</v>
      </c>
      <c r="J658">
        <v>110000</v>
      </c>
      <c r="K658">
        <v>-0.19700000000000001</v>
      </c>
      <c r="L658">
        <v>-0.14599999999999999</v>
      </c>
      <c r="M658">
        <v>0.157</v>
      </c>
      <c r="N658">
        <v>26</v>
      </c>
      <c r="O658">
        <v>26</v>
      </c>
      <c r="P658">
        <v>26</v>
      </c>
      <c r="Q658">
        <v>12.5</v>
      </c>
      <c r="R658">
        <v>1499.8</v>
      </c>
      <c r="S658">
        <v>1499.9</v>
      </c>
      <c r="T658">
        <v>45.4</v>
      </c>
      <c r="U658">
        <v>-1.1000000000000001</v>
      </c>
      <c r="V658">
        <v>-0.4</v>
      </c>
      <c r="W658">
        <v>0</v>
      </c>
      <c r="X658">
        <v>0</v>
      </c>
      <c r="Y658">
        <v>12.91</v>
      </c>
      <c r="Z658">
        <v>0</v>
      </c>
      <c r="AA658">
        <v>14998</v>
      </c>
      <c r="AB658">
        <v>0.245</v>
      </c>
      <c r="AC658">
        <f t="shared" si="39"/>
        <v>24.5</v>
      </c>
      <c r="AD658">
        <v>233.46</v>
      </c>
      <c r="AI658">
        <f t="shared" si="40"/>
        <v>-0.12</v>
      </c>
      <c r="AJ658">
        <f t="shared" si="41"/>
        <v>-0.32119999999999999</v>
      </c>
    </row>
    <row r="659" spans="1:36" x14ac:dyDescent="0.3">
      <c r="A659" s="1">
        <v>43235.031255613423</v>
      </c>
      <c r="B659" s="5">
        <v>43235.031255613423</v>
      </c>
      <c r="C659">
        <v>5</v>
      </c>
      <c r="D659">
        <v>15</v>
      </c>
      <c r="E659">
        <v>2018</v>
      </c>
      <c r="F659">
        <v>0</v>
      </c>
      <c r="G659">
        <v>45</v>
      </c>
      <c r="H659">
        <v>0</v>
      </c>
      <c r="I659">
        <v>0</v>
      </c>
      <c r="J659">
        <v>110000</v>
      </c>
      <c r="K659">
        <v>5.8999999999999997E-2</v>
      </c>
      <c r="L659">
        <v>-0.20399999999999999</v>
      </c>
      <c r="M659">
        <v>0.14599999999999999</v>
      </c>
      <c r="N659">
        <v>27</v>
      </c>
      <c r="O659">
        <v>26</v>
      </c>
      <c r="P659">
        <v>26</v>
      </c>
      <c r="Q659">
        <v>12.5</v>
      </c>
      <c r="R659">
        <v>1499.8</v>
      </c>
      <c r="S659">
        <v>1499.8</v>
      </c>
      <c r="T659">
        <v>282.39999999999998</v>
      </c>
      <c r="U659">
        <v>0.6</v>
      </c>
      <c r="V659">
        <v>0.1</v>
      </c>
      <c r="W659">
        <v>0</v>
      </c>
      <c r="X659">
        <v>0</v>
      </c>
      <c r="Y659">
        <v>12.89</v>
      </c>
      <c r="Z659">
        <v>0</v>
      </c>
      <c r="AA659">
        <v>14998</v>
      </c>
      <c r="AB659">
        <v>0.21199999999999999</v>
      </c>
      <c r="AC659">
        <f t="shared" si="39"/>
        <v>21.2</v>
      </c>
      <c r="AD659">
        <v>163.87</v>
      </c>
      <c r="AI659">
        <f t="shared" si="40"/>
        <v>-0.12</v>
      </c>
      <c r="AJ659">
        <f t="shared" si="41"/>
        <v>-0.32119999999999999</v>
      </c>
    </row>
    <row r="660" spans="1:36" x14ac:dyDescent="0.3">
      <c r="A660" s="1">
        <v>43235.034727893515</v>
      </c>
      <c r="B660" s="5">
        <v>43235.034727893515</v>
      </c>
      <c r="C660">
        <v>5</v>
      </c>
      <c r="D660">
        <v>15</v>
      </c>
      <c r="E660">
        <v>2018</v>
      </c>
      <c r="F660">
        <v>0</v>
      </c>
      <c r="G660">
        <v>50</v>
      </c>
      <c r="H660">
        <v>0</v>
      </c>
      <c r="I660">
        <v>0</v>
      </c>
      <c r="J660">
        <v>110000</v>
      </c>
      <c r="K660">
        <v>-1.4999999999999999E-2</v>
      </c>
      <c r="L660">
        <v>0.16900000000000001</v>
      </c>
      <c r="M660">
        <v>4.4999999999999998E-2</v>
      </c>
      <c r="N660">
        <v>27</v>
      </c>
      <c r="O660">
        <v>26</v>
      </c>
      <c r="P660">
        <v>26</v>
      </c>
      <c r="Q660">
        <v>12.5</v>
      </c>
      <c r="R660">
        <v>1499.5</v>
      </c>
      <c r="S660">
        <v>1499.5</v>
      </c>
      <c r="T660">
        <v>229</v>
      </c>
      <c r="U660">
        <v>-0.5</v>
      </c>
      <c r="V660">
        <v>-0.1</v>
      </c>
      <c r="W660">
        <v>0</v>
      </c>
      <c r="X660">
        <v>0</v>
      </c>
      <c r="Y660">
        <v>12.79</v>
      </c>
      <c r="Z660">
        <v>0</v>
      </c>
      <c r="AA660">
        <v>14995</v>
      </c>
      <c r="AB660">
        <v>0.17</v>
      </c>
      <c r="AC660">
        <f t="shared" si="39"/>
        <v>17</v>
      </c>
      <c r="AD660">
        <v>354.93</v>
      </c>
      <c r="AI660">
        <f t="shared" si="40"/>
        <v>-0.12</v>
      </c>
      <c r="AJ660">
        <f t="shared" si="41"/>
        <v>-0.32119999999999999</v>
      </c>
    </row>
    <row r="661" spans="1:36" x14ac:dyDescent="0.3">
      <c r="A661" s="1">
        <v>43235.038200115741</v>
      </c>
      <c r="B661" s="5">
        <v>43235.038200115741</v>
      </c>
      <c r="C661">
        <v>5</v>
      </c>
      <c r="D661">
        <v>15</v>
      </c>
      <c r="E661">
        <v>2018</v>
      </c>
      <c r="F661">
        <v>0</v>
      </c>
      <c r="G661">
        <v>55</v>
      </c>
      <c r="H661">
        <v>0</v>
      </c>
      <c r="I661">
        <v>0</v>
      </c>
      <c r="J661">
        <v>110000</v>
      </c>
      <c r="K661">
        <v>0.108</v>
      </c>
      <c r="L661">
        <v>-4.3999999999999997E-2</v>
      </c>
      <c r="M661">
        <v>-6.5000000000000002E-2</v>
      </c>
      <c r="N661">
        <v>26</v>
      </c>
      <c r="O661">
        <v>26</v>
      </c>
      <c r="P661">
        <v>26</v>
      </c>
      <c r="Q661">
        <v>12.5</v>
      </c>
      <c r="R661">
        <v>1499.2</v>
      </c>
      <c r="S661">
        <v>1499.2</v>
      </c>
      <c r="T661">
        <v>221.9</v>
      </c>
      <c r="U661">
        <v>-0.2</v>
      </c>
      <c r="V661">
        <v>0.1</v>
      </c>
      <c r="W661">
        <v>0</v>
      </c>
      <c r="X661">
        <v>0</v>
      </c>
      <c r="Y661">
        <v>12.7</v>
      </c>
      <c r="Z661">
        <v>0</v>
      </c>
      <c r="AA661">
        <v>14992</v>
      </c>
      <c r="AB661">
        <v>0.11700000000000001</v>
      </c>
      <c r="AC661">
        <f t="shared" si="39"/>
        <v>11.700000000000001</v>
      </c>
      <c r="AD661">
        <v>112.17</v>
      </c>
      <c r="AI661">
        <f t="shared" si="40"/>
        <v>-0.12</v>
      </c>
      <c r="AJ661">
        <f t="shared" si="41"/>
        <v>-0.32119999999999999</v>
      </c>
    </row>
    <row r="662" spans="1:36" x14ac:dyDescent="0.3">
      <c r="A662" s="1">
        <v>43235.041672395833</v>
      </c>
      <c r="B662" s="5">
        <v>43235.041672395833</v>
      </c>
      <c r="C662">
        <v>5</v>
      </c>
      <c r="D662">
        <v>15</v>
      </c>
      <c r="E662">
        <v>2018</v>
      </c>
      <c r="F662">
        <v>1</v>
      </c>
      <c r="G662">
        <v>0</v>
      </c>
      <c r="H662">
        <v>0</v>
      </c>
      <c r="I662">
        <v>0</v>
      </c>
      <c r="J662">
        <v>110000</v>
      </c>
      <c r="K662">
        <v>0.16700000000000001</v>
      </c>
      <c r="L662">
        <v>-2.8000000000000001E-2</v>
      </c>
      <c r="M662">
        <v>0.112</v>
      </c>
      <c r="N662">
        <v>27</v>
      </c>
      <c r="O662">
        <v>26</v>
      </c>
      <c r="P662">
        <v>26</v>
      </c>
      <c r="Q662">
        <v>12.5</v>
      </c>
      <c r="R662">
        <v>1498.9</v>
      </c>
      <c r="S662">
        <v>1498.9</v>
      </c>
      <c r="T662">
        <v>226.1</v>
      </c>
      <c r="U662">
        <v>0</v>
      </c>
      <c r="V662">
        <v>0.3</v>
      </c>
      <c r="W662">
        <v>0</v>
      </c>
      <c r="X662">
        <v>0</v>
      </c>
      <c r="Y662">
        <v>12.62</v>
      </c>
      <c r="Z662">
        <v>0</v>
      </c>
      <c r="AA662">
        <v>14989</v>
      </c>
      <c r="AB662">
        <v>0.16900000000000001</v>
      </c>
      <c r="AC662">
        <f t="shared" si="39"/>
        <v>16.900000000000002</v>
      </c>
      <c r="AD662">
        <v>99.52</v>
      </c>
      <c r="AI662">
        <f t="shared" si="40"/>
        <v>-0.12</v>
      </c>
      <c r="AJ662">
        <f t="shared" si="41"/>
        <v>-0.32119999999999999</v>
      </c>
    </row>
    <row r="663" spans="1:36" x14ac:dyDescent="0.3">
      <c r="A663" s="1">
        <v>43235.045144560187</v>
      </c>
      <c r="B663" s="5">
        <v>43235.045144560187</v>
      </c>
      <c r="C663">
        <v>5</v>
      </c>
      <c r="D663">
        <v>15</v>
      </c>
      <c r="E663">
        <v>2018</v>
      </c>
      <c r="F663">
        <v>1</v>
      </c>
      <c r="G663">
        <v>5</v>
      </c>
      <c r="H663">
        <v>0</v>
      </c>
      <c r="I663">
        <v>0</v>
      </c>
      <c r="J663">
        <v>110000</v>
      </c>
      <c r="K663">
        <v>-0.124</v>
      </c>
      <c r="L663">
        <v>-0.191</v>
      </c>
      <c r="M663">
        <v>-0.38</v>
      </c>
      <c r="N663">
        <v>27</v>
      </c>
      <c r="O663">
        <v>26</v>
      </c>
      <c r="P663">
        <v>26</v>
      </c>
      <c r="Q663">
        <v>12.5</v>
      </c>
      <c r="R663">
        <v>1498.7</v>
      </c>
      <c r="S663">
        <v>1498.7</v>
      </c>
      <c r="T663">
        <v>224.3</v>
      </c>
      <c r="U663">
        <v>1.5</v>
      </c>
      <c r="V663">
        <v>0.7</v>
      </c>
      <c r="W663">
        <v>0</v>
      </c>
      <c r="X663">
        <v>0</v>
      </c>
      <c r="Y663">
        <v>12.57</v>
      </c>
      <c r="Z663">
        <v>0</v>
      </c>
      <c r="AA663">
        <v>14987</v>
      </c>
      <c r="AB663">
        <v>0.22800000000000001</v>
      </c>
      <c r="AC663">
        <f t="shared" si="39"/>
        <v>22.8</v>
      </c>
      <c r="AD663">
        <v>212.99</v>
      </c>
      <c r="AI663">
        <f t="shared" si="40"/>
        <v>-0.12</v>
      </c>
      <c r="AJ663">
        <f t="shared" si="41"/>
        <v>-0.32119999999999999</v>
      </c>
    </row>
    <row r="664" spans="1:36" x14ac:dyDescent="0.3">
      <c r="A664" s="1">
        <v>43235.048616782406</v>
      </c>
      <c r="B664" s="5">
        <v>43235.048616782406</v>
      </c>
      <c r="C664">
        <v>5</v>
      </c>
      <c r="D664">
        <v>15</v>
      </c>
      <c r="E664">
        <v>2018</v>
      </c>
      <c r="F664">
        <v>1</v>
      </c>
      <c r="G664">
        <v>10</v>
      </c>
      <c r="H664">
        <v>0</v>
      </c>
      <c r="I664">
        <v>0</v>
      </c>
      <c r="J664">
        <v>110000</v>
      </c>
      <c r="K664">
        <v>-0.20100000000000001</v>
      </c>
      <c r="L664">
        <v>0.11600000000000001</v>
      </c>
      <c r="M664">
        <v>0.28599999999999998</v>
      </c>
      <c r="N664">
        <v>27</v>
      </c>
      <c r="O664">
        <v>26</v>
      </c>
      <c r="P664">
        <v>26</v>
      </c>
      <c r="Q664">
        <v>12.5</v>
      </c>
      <c r="R664">
        <v>1498.6</v>
      </c>
      <c r="S664">
        <v>1498.6</v>
      </c>
      <c r="T664">
        <v>228.4</v>
      </c>
      <c r="U664">
        <v>-0.6</v>
      </c>
      <c r="V664">
        <v>0.3</v>
      </c>
      <c r="W664">
        <v>0</v>
      </c>
      <c r="X664">
        <v>0</v>
      </c>
      <c r="Y664">
        <v>12.53</v>
      </c>
      <c r="Z664">
        <v>0</v>
      </c>
      <c r="AA664">
        <v>14986</v>
      </c>
      <c r="AB664">
        <v>0.23200000000000001</v>
      </c>
      <c r="AC664">
        <f t="shared" si="39"/>
        <v>23.200000000000003</v>
      </c>
      <c r="AD664">
        <v>299.99</v>
      </c>
      <c r="AI664">
        <f t="shared" si="40"/>
        <v>-0.12</v>
      </c>
      <c r="AJ664">
        <f t="shared" si="41"/>
        <v>-0.32119999999999999</v>
      </c>
    </row>
    <row r="665" spans="1:36" x14ac:dyDescent="0.3">
      <c r="A665" s="1">
        <v>43235.052089004632</v>
      </c>
      <c r="B665" s="5">
        <v>43235.052089004632</v>
      </c>
      <c r="C665">
        <v>5</v>
      </c>
      <c r="D665">
        <v>15</v>
      </c>
      <c r="E665">
        <v>2018</v>
      </c>
      <c r="F665">
        <v>1</v>
      </c>
      <c r="G665">
        <v>15</v>
      </c>
      <c r="H665">
        <v>0</v>
      </c>
      <c r="I665">
        <v>0</v>
      </c>
      <c r="J665">
        <v>110000</v>
      </c>
      <c r="K665">
        <v>0.30299999999999999</v>
      </c>
      <c r="L665">
        <v>-1.2E-2</v>
      </c>
      <c r="M665">
        <v>0.46500000000000002</v>
      </c>
      <c r="N665">
        <v>27</v>
      </c>
      <c r="O665">
        <v>26</v>
      </c>
      <c r="P665">
        <v>26</v>
      </c>
      <c r="Q665">
        <v>12.5</v>
      </c>
      <c r="R665">
        <v>1498.4</v>
      </c>
      <c r="S665">
        <v>1498.5</v>
      </c>
      <c r="T665">
        <v>230.8</v>
      </c>
      <c r="U665">
        <v>-0.5</v>
      </c>
      <c r="V665">
        <v>0.1</v>
      </c>
      <c r="W665">
        <v>0</v>
      </c>
      <c r="X665">
        <v>0</v>
      </c>
      <c r="Y665">
        <v>12.49</v>
      </c>
      <c r="Z665">
        <v>0</v>
      </c>
      <c r="AA665">
        <v>14984</v>
      </c>
      <c r="AB665">
        <v>0.30299999999999999</v>
      </c>
      <c r="AC665">
        <f t="shared" si="39"/>
        <v>30.3</v>
      </c>
      <c r="AD665">
        <v>92.27</v>
      </c>
      <c r="AI665">
        <f t="shared" si="40"/>
        <v>-0.12</v>
      </c>
      <c r="AJ665">
        <f t="shared" si="41"/>
        <v>-0.32119999999999999</v>
      </c>
    </row>
    <row r="666" spans="1:36" x14ac:dyDescent="0.3">
      <c r="A666" s="1">
        <v>43235.055561226851</v>
      </c>
      <c r="B666" s="5">
        <v>43235.055561226851</v>
      </c>
      <c r="C666">
        <v>5</v>
      </c>
      <c r="D666">
        <v>15</v>
      </c>
      <c r="E666">
        <v>2018</v>
      </c>
      <c r="F666">
        <v>1</v>
      </c>
      <c r="G666">
        <v>20</v>
      </c>
      <c r="H666">
        <v>0</v>
      </c>
      <c r="I666">
        <v>0</v>
      </c>
      <c r="J666">
        <v>110000</v>
      </c>
      <c r="K666">
        <v>-0.10199999999999999</v>
      </c>
      <c r="L666">
        <v>0.187</v>
      </c>
      <c r="M666">
        <v>-5.3999999999999999E-2</v>
      </c>
      <c r="N666">
        <v>27</v>
      </c>
      <c r="O666">
        <v>26</v>
      </c>
      <c r="P666">
        <v>26</v>
      </c>
      <c r="Q666">
        <v>12.5</v>
      </c>
      <c r="R666">
        <v>1498.4</v>
      </c>
      <c r="S666">
        <v>1498.4</v>
      </c>
      <c r="T666">
        <v>220</v>
      </c>
      <c r="U666">
        <v>0</v>
      </c>
      <c r="V666">
        <v>-0.7</v>
      </c>
      <c r="W666">
        <v>0</v>
      </c>
      <c r="X666">
        <v>0</v>
      </c>
      <c r="Y666">
        <v>12.46</v>
      </c>
      <c r="Z666">
        <v>0</v>
      </c>
      <c r="AA666">
        <v>14984</v>
      </c>
      <c r="AB666">
        <v>0.21299999999999999</v>
      </c>
      <c r="AC666">
        <f t="shared" si="39"/>
        <v>21.3</v>
      </c>
      <c r="AD666">
        <v>331.39</v>
      </c>
      <c r="AI666">
        <f t="shared" si="40"/>
        <v>-0.12</v>
      </c>
      <c r="AJ666">
        <f t="shared" si="41"/>
        <v>-0.32119999999999999</v>
      </c>
    </row>
    <row r="667" spans="1:36" x14ac:dyDescent="0.3">
      <c r="A667" s="1">
        <v>43235.059033449077</v>
      </c>
      <c r="B667" s="5">
        <v>43235.059033449077</v>
      </c>
      <c r="C667">
        <v>5</v>
      </c>
      <c r="D667">
        <v>15</v>
      </c>
      <c r="E667">
        <v>2018</v>
      </c>
      <c r="F667">
        <v>1</v>
      </c>
      <c r="G667">
        <v>25</v>
      </c>
      <c r="H667">
        <v>0</v>
      </c>
      <c r="I667">
        <v>0</v>
      </c>
      <c r="J667">
        <v>110000</v>
      </c>
      <c r="K667">
        <v>-0.26800000000000002</v>
      </c>
      <c r="L667">
        <v>-5.0000000000000001E-3</v>
      </c>
      <c r="M667">
        <v>0.193</v>
      </c>
      <c r="N667">
        <v>27</v>
      </c>
      <c r="O667">
        <v>26</v>
      </c>
      <c r="P667">
        <v>26</v>
      </c>
      <c r="Q667">
        <v>12.5</v>
      </c>
      <c r="R667">
        <v>1498.3</v>
      </c>
      <c r="S667">
        <v>1498.3</v>
      </c>
      <c r="T667">
        <v>219.4</v>
      </c>
      <c r="U667">
        <v>0.1</v>
      </c>
      <c r="V667">
        <v>0.5</v>
      </c>
      <c r="W667">
        <v>0</v>
      </c>
      <c r="X667">
        <v>0</v>
      </c>
      <c r="Y667">
        <v>12.43</v>
      </c>
      <c r="Z667">
        <v>0</v>
      </c>
      <c r="AA667">
        <v>14983</v>
      </c>
      <c r="AB667">
        <v>0.26800000000000002</v>
      </c>
      <c r="AC667">
        <f t="shared" si="39"/>
        <v>26.8</v>
      </c>
      <c r="AD667">
        <v>268.93</v>
      </c>
      <c r="AI667">
        <f t="shared" si="40"/>
        <v>-0.12</v>
      </c>
      <c r="AJ667">
        <f t="shared" si="41"/>
        <v>-0.32119999999999999</v>
      </c>
    </row>
    <row r="668" spans="1:36" x14ac:dyDescent="0.3">
      <c r="A668" s="1">
        <v>43235.062505671296</v>
      </c>
      <c r="B668" s="5">
        <v>43235.062505671296</v>
      </c>
      <c r="C668">
        <v>5</v>
      </c>
      <c r="D668">
        <v>15</v>
      </c>
      <c r="E668">
        <v>2018</v>
      </c>
      <c r="F668">
        <v>1</v>
      </c>
      <c r="G668">
        <v>30</v>
      </c>
      <c r="H668">
        <v>0</v>
      </c>
      <c r="I668">
        <v>0</v>
      </c>
      <c r="J668">
        <v>110000</v>
      </c>
      <c r="K668">
        <v>-4.1000000000000002E-2</v>
      </c>
      <c r="L668">
        <v>0.22600000000000001</v>
      </c>
      <c r="M668">
        <v>9.4E-2</v>
      </c>
      <c r="N668">
        <v>27</v>
      </c>
      <c r="O668">
        <v>26</v>
      </c>
      <c r="P668">
        <v>26</v>
      </c>
      <c r="Q668">
        <v>12.5</v>
      </c>
      <c r="R668">
        <v>1498.2</v>
      </c>
      <c r="S668">
        <v>1498.2</v>
      </c>
      <c r="T668">
        <v>217</v>
      </c>
      <c r="U668">
        <v>0.4</v>
      </c>
      <c r="V668">
        <v>-0.2</v>
      </c>
      <c r="W668">
        <v>0</v>
      </c>
      <c r="X668">
        <v>0</v>
      </c>
      <c r="Y668">
        <v>12.41</v>
      </c>
      <c r="Z668">
        <v>0</v>
      </c>
      <c r="AA668">
        <v>14982</v>
      </c>
      <c r="AB668">
        <v>0.23</v>
      </c>
      <c r="AC668">
        <f t="shared" si="39"/>
        <v>23</v>
      </c>
      <c r="AD668">
        <v>349.72</v>
      </c>
      <c r="AI668">
        <f t="shared" si="40"/>
        <v>-0.12</v>
      </c>
      <c r="AJ668">
        <f t="shared" si="41"/>
        <v>-0.32119999999999999</v>
      </c>
    </row>
    <row r="669" spans="1:36" x14ac:dyDescent="0.3">
      <c r="A669" s="1">
        <v>43235.065977893515</v>
      </c>
      <c r="B669" s="5">
        <v>43235.065977893515</v>
      </c>
      <c r="C669">
        <v>5</v>
      </c>
      <c r="D669">
        <v>15</v>
      </c>
      <c r="E669">
        <v>2018</v>
      </c>
      <c r="F669">
        <v>1</v>
      </c>
      <c r="G669">
        <v>35</v>
      </c>
      <c r="H669">
        <v>0</v>
      </c>
      <c r="I669">
        <v>0</v>
      </c>
      <c r="J669">
        <v>110000</v>
      </c>
      <c r="K669">
        <v>-0.32100000000000001</v>
      </c>
      <c r="L669">
        <v>0.22700000000000001</v>
      </c>
      <c r="M669">
        <v>-0.39300000000000002</v>
      </c>
      <c r="N669">
        <v>27</v>
      </c>
      <c r="O669">
        <v>26</v>
      </c>
      <c r="P669">
        <v>26</v>
      </c>
      <c r="Q669">
        <v>12.5</v>
      </c>
      <c r="R669">
        <v>1498.1</v>
      </c>
      <c r="S669">
        <v>1498.1</v>
      </c>
      <c r="T669">
        <v>223.7</v>
      </c>
      <c r="U669">
        <v>-1.1000000000000001</v>
      </c>
      <c r="V669">
        <v>-1.5</v>
      </c>
      <c r="W669">
        <v>0</v>
      </c>
      <c r="X669">
        <v>0</v>
      </c>
      <c r="Y669">
        <v>12.39</v>
      </c>
      <c r="Z669">
        <v>0</v>
      </c>
      <c r="AA669">
        <v>14981</v>
      </c>
      <c r="AB669">
        <v>0.39300000000000002</v>
      </c>
      <c r="AC669">
        <f t="shared" si="39"/>
        <v>39.300000000000004</v>
      </c>
      <c r="AD669">
        <v>305.27</v>
      </c>
      <c r="AI669">
        <f t="shared" si="40"/>
        <v>-0.12</v>
      </c>
      <c r="AJ669">
        <f t="shared" si="41"/>
        <v>-0.32119999999999999</v>
      </c>
    </row>
    <row r="670" spans="1:36" x14ac:dyDescent="0.3">
      <c r="A670" s="1">
        <v>43235.069450115741</v>
      </c>
      <c r="B670" s="5">
        <v>43235.069450115741</v>
      </c>
      <c r="C670">
        <v>5</v>
      </c>
      <c r="D670">
        <v>15</v>
      </c>
      <c r="E670">
        <v>2018</v>
      </c>
      <c r="F670">
        <v>1</v>
      </c>
      <c r="G670">
        <v>40</v>
      </c>
      <c r="H670">
        <v>0</v>
      </c>
      <c r="I670">
        <v>0</v>
      </c>
      <c r="J670">
        <v>110000</v>
      </c>
      <c r="K670">
        <v>0.193</v>
      </c>
      <c r="L670">
        <v>-2.9000000000000001E-2</v>
      </c>
      <c r="M670">
        <v>0.10199999999999999</v>
      </c>
      <c r="N670">
        <v>27</v>
      </c>
      <c r="O670">
        <v>26</v>
      </c>
      <c r="P670">
        <v>26</v>
      </c>
      <c r="Q670">
        <v>12.5</v>
      </c>
      <c r="R670">
        <v>1498.1</v>
      </c>
      <c r="S670">
        <v>1498.1</v>
      </c>
      <c r="T670">
        <v>221.9</v>
      </c>
      <c r="U670">
        <v>-0.7</v>
      </c>
      <c r="V670">
        <v>0.6</v>
      </c>
      <c r="W670">
        <v>0</v>
      </c>
      <c r="X670">
        <v>0</v>
      </c>
      <c r="Y670">
        <v>12.38</v>
      </c>
      <c r="Z670">
        <v>0</v>
      </c>
      <c r="AA670">
        <v>14981</v>
      </c>
      <c r="AB670">
        <v>0.19500000000000001</v>
      </c>
      <c r="AC670">
        <f t="shared" si="39"/>
        <v>19.5</v>
      </c>
      <c r="AD670">
        <v>98.55</v>
      </c>
      <c r="AI670">
        <f t="shared" si="40"/>
        <v>-0.12</v>
      </c>
      <c r="AJ670">
        <f t="shared" si="41"/>
        <v>-0.32119999999999999</v>
      </c>
    </row>
    <row r="671" spans="1:36" x14ac:dyDescent="0.3">
      <c r="A671" s="1">
        <v>43235.07292233796</v>
      </c>
      <c r="B671" s="5">
        <v>43235.07292233796</v>
      </c>
      <c r="C671">
        <v>5</v>
      </c>
      <c r="D671">
        <v>15</v>
      </c>
      <c r="E671">
        <v>2018</v>
      </c>
      <c r="F671">
        <v>1</v>
      </c>
      <c r="G671">
        <v>45</v>
      </c>
      <c r="H671">
        <v>0</v>
      </c>
      <c r="I671">
        <v>0</v>
      </c>
      <c r="J671">
        <v>110000</v>
      </c>
      <c r="K671">
        <v>-0.23699999999999999</v>
      </c>
      <c r="L671">
        <v>-4.8000000000000001E-2</v>
      </c>
      <c r="M671">
        <v>2.5999999999999999E-2</v>
      </c>
      <c r="N671">
        <v>27</v>
      </c>
      <c r="O671">
        <v>26</v>
      </c>
      <c r="P671">
        <v>26</v>
      </c>
      <c r="Q671">
        <v>12.5</v>
      </c>
      <c r="R671">
        <v>1498</v>
      </c>
      <c r="S671">
        <v>1498</v>
      </c>
      <c r="T671">
        <v>218.4</v>
      </c>
      <c r="U671">
        <v>0.7</v>
      </c>
      <c r="V671">
        <v>-0.4</v>
      </c>
      <c r="W671">
        <v>0</v>
      </c>
      <c r="X671">
        <v>0</v>
      </c>
      <c r="Y671">
        <v>12.36</v>
      </c>
      <c r="Z671">
        <v>0</v>
      </c>
      <c r="AA671">
        <v>14980</v>
      </c>
      <c r="AB671">
        <v>0.24199999999999999</v>
      </c>
      <c r="AC671">
        <f t="shared" si="39"/>
        <v>24.2</v>
      </c>
      <c r="AD671">
        <v>258.55</v>
      </c>
      <c r="AI671">
        <f t="shared" si="40"/>
        <v>-0.12</v>
      </c>
      <c r="AJ671">
        <f t="shared" si="41"/>
        <v>-0.32119999999999999</v>
      </c>
    </row>
    <row r="672" spans="1:36" x14ac:dyDescent="0.3">
      <c r="A672" s="1">
        <v>43235.076394560187</v>
      </c>
      <c r="B672" s="5">
        <v>43235.076394560187</v>
      </c>
      <c r="C672">
        <v>5</v>
      </c>
      <c r="D672">
        <v>15</v>
      </c>
      <c r="E672">
        <v>2018</v>
      </c>
      <c r="F672">
        <v>1</v>
      </c>
      <c r="G672">
        <v>50</v>
      </c>
      <c r="H672">
        <v>0</v>
      </c>
      <c r="I672">
        <v>0</v>
      </c>
      <c r="J672">
        <v>110000</v>
      </c>
      <c r="K672">
        <v>0.154</v>
      </c>
      <c r="L672">
        <v>5.0000000000000001E-3</v>
      </c>
      <c r="M672">
        <v>0.28399999999999997</v>
      </c>
      <c r="N672">
        <v>27</v>
      </c>
      <c r="O672">
        <v>26</v>
      </c>
      <c r="P672">
        <v>26</v>
      </c>
      <c r="Q672">
        <v>12.5</v>
      </c>
      <c r="R672">
        <v>1498</v>
      </c>
      <c r="S672">
        <v>1498</v>
      </c>
      <c r="T672">
        <v>234.8</v>
      </c>
      <c r="U672">
        <v>0.2</v>
      </c>
      <c r="V672">
        <v>-1.4</v>
      </c>
      <c r="W672">
        <v>0</v>
      </c>
      <c r="X672">
        <v>0</v>
      </c>
      <c r="Y672">
        <v>12.35</v>
      </c>
      <c r="Z672">
        <v>0</v>
      </c>
      <c r="AA672">
        <v>14980</v>
      </c>
      <c r="AB672">
        <v>0.154</v>
      </c>
      <c r="AC672">
        <f t="shared" si="39"/>
        <v>15.4</v>
      </c>
      <c r="AD672">
        <v>88.14</v>
      </c>
      <c r="AI672">
        <f t="shared" si="40"/>
        <v>-0.12</v>
      </c>
      <c r="AJ672">
        <f t="shared" si="41"/>
        <v>-0.32119999999999999</v>
      </c>
    </row>
    <row r="673" spans="1:36" x14ac:dyDescent="0.3">
      <c r="A673" s="1">
        <v>43235.079866782406</v>
      </c>
      <c r="B673" s="5">
        <v>43235.079866782406</v>
      </c>
      <c r="C673">
        <v>5</v>
      </c>
      <c r="D673">
        <v>15</v>
      </c>
      <c r="E673">
        <v>2018</v>
      </c>
      <c r="F673">
        <v>1</v>
      </c>
      <c r="G673">
        <v>55</v>
      </c>
      <c r="H673">
        <v>0</v>
      </c>
      <c r="I673">
        <v>0</v>
      </c>
      <c r="J673">
        <v>110000</v>
      </c>
      <c r="K673">
        <v>-3.9E-2</v>
      </c>
      <c r="L673">
        <v>-0.127</v>
      </c>
      <c r="M673">
        <v>-0.58599999999999997</v>
      </c>
      <c r="N673">
        <v>27</v>
      </c>
      <c r="O673">
        <v>26</v>
      </c>
      <c r="P673">
        <v>26</v>
      </c>
      <c r="Q673">
        <v>12.5</v>
      </c>
      <c r="R673">
        <v>1497.9</v>
      </c>
      <c r="S673">
        <v>1498</v>
      </c>
      <c r="T673">
        <v>238</v>
      </c>
      <c r="U673">
        <v>0.8</v>
      </c>
      <c r="V673">
        <v>1</v>
      </c>
      <c r="W673">
        <v>0</v>
      </c>
      <c r="X673">
        <v>0</v>
      </c>
      <c r="Y673">
        <v>12.34</v>
      </c>
      <c r="Z673">
        <v>0</v>
      </c>
      <c r="AA673">
        <v>14979</v>
      </c>
      <c r="AB673">
        <v>0.13300000000000001</v>
      </c>
      <c r="AC673">
        <f t="shared" si="39"/>
        <v>13.3</v>
      </c>
      <c r="AD673">
        <v>197.07</v>
      </c>
      <c r="AI673">
        <f t="shared" si="40"/>
        <v>-0.12</v>
      </c>
      <c r="AJ673">
        <f t="shared" si="41"/>
        <v>-0.32119999999999999</v>
      </c>
    </row>
    <row r="674" spans="1:36" x14ac:dyDescent="0.3">
      <c r="A674" s="1">
        <v>43235.083339004632</v>
      </c>
      <c r="B674" s="5">
        <v>43235.083339004632</v>
      </c>
      <c r="C674">
        <v>5</v>
      </c>
      <c r="D674">
        <v>15</v>
      </c>
      <c r="E674">
        <v>2018</v>
      </c>
      <c r="F674">
        <v>2</v>
      </c>
      <c r="G674">
        <v>0</v>
      </c>
      <c r="H674">
        <v>0</v>
      </c>
      <c r="I674">
        <v>0</v>
      </c>
      <c r="J674">
        <v>110000</v>
      </c>
      <c r="K674">
        <v>7.0000000000000007E-2</v>
      </c>
      <c r="L674">
        <v>-5.8999999999999997E-2</v>
      </c>
      <c r="M674">
        <v>0.28299999999999997</v>
      </c>
      <c r="N674">
        <v>27</v>
      </c>
      <c r="O674">
        <v>26</v>
      </c>
      <c r="P674">
        <v>26</v>
      </c>
      <c r="Q674">
        <v>12.5</v>
      </c>
      <c r="R674">
        <v>1497.9</v>
      </c>
      <c r="S674">
        <v>1498</v>
      </c>
      <c r="T674">
        <v>239</v>
      </c>
      <c r="U674">
        <v>-0.1</v>
      </c>
      <c r="V674">
        <v>0.3</v>
      </c>
      <c r="W674">
        <v>0</v>
      </c>
      <c r="X674">
        <v>0</v>
      </c>
      <c r="Y674">
        <v>12.34</v>
      </c>
      <c r="Z674">
        <v>0</v>
      </c>
      <c r="AA674">
        <v>14979</v>
      </c>
      <c r="AB674">
        <v>9.1999999999999998E-2</v>
      </c>
      <c r="AC674">
        <f t="shared" si="39"/>
        <v>9.1999999999999993</v>
      </c>
      <c r="AD674">
        <v>130.13</v>
      </c>
      <c r="AI674">
        <f t="shared" si="40"/>
        <v>-0.12</v>
      </c>
      <c r="AJ674">
        <f t="shared" si="41"/>
        <v>-0.32119999999999999</v>
      </c>
    </row>
    <row r="675" spans="1:36" x14ac:dyDescent="0.3">
      <c r="A675" s="1">
        <v>43235.086811226851</v>
      </c>
      <c r="B675" s="5">
        <v>43235.086811226851</v>
      </c>
      <c r="C675">
        <v>5</v>
      </c>
      <c r="D675">
        <v>15</v>
      </c>
      <c r="E675">
        <v>2018</v>
      </c>
      <c r="F675">
        <v>2</v>
      </c>
      <c r="G675">
        <v>5</v>
      </c>
      <c r="H675">
        <v>0</v>
      </c>
      <c r="I675">
        <v>0</v>
      </c>
      <c r="J675">
        <v>110000</v>
      </c>
      <c r="K675">
        <v>-6.2E-2</v>
      </c>
      <c r="L675">
        <v>-0.13200000000000001</v>
      </c>
      <c r="M675">
        <v>-0.17699999999999999</v>
      </c>
      <c r="N675">
        <v>27</v>
      </c>
      <c r="O675">
        <v>26</v>
      </c>
      <c r="P675">
        <v>26</v>
      </c>
      <c r="Q675">
        <v>12.5</v>
      </c>
      <c r="R675">
        <v>1498</v>
      </c>
      <c r="S675">
        <v>1498</v>
      </c>
      <c r="T675">
        <v>240.2</v>
      </c>
      <c r="U675">
        <v>0.8</v>
      </c>
      <c r="V675">
        <v>1.2</v>
      </c>
      <c r="W675">
        <v>0</v>
      </c>
      <c r="X675">
        <v>0</v>
      </c>
      <c r="Y675">
        <v>12.36</v>
      </c>
      <c r="Z675">
        <v>0</v>
      </c>
      <c r="AA675">
        <v>14980</v>
      </c>
      <c r="AB675">
        <v>0.14599999999999999</v>
      </c>
      <c r="AC675">
        <f t="shared" si="39"/>
        <v>14.6</v>
      </c>
      <c r="AD675">
        <v>205.16</v>
      </c>
      <c r="AI675">
        <f t="shared" si="40"/>
        <v>-0.12</v>
      </c>
      <c r="AJ675">
        <f t="shared" si="41"/>
        <v>-0.32119999999999999</v>
      </c>
    </row>
    <row r="676" spans="1:36" x14ac:dyDescent="0.3">
      <c r="A676" s="1">
        <v>43235.090283449077</v>
      </c>
      <c r="B676" s="5">
        <v>43235.090283449077</v>
      </c>
      <c r="C676">
        <v>5</v>
      </c>
      <c r="D676">
        <v>15</v>
      </c>
      <c r="E676">
        <v>2018</v>
      </c>
      <c r="F676">
        <v>2</v>
      </c>
      <c r="G676">
        <v>10</v>
      </c>
      <c r="H676">
        <v>0</v>
      </c>
      <c r="I676">
        <v>0</v>
      </c>
      <c r="J676">
        <v>110000</v>
      </c>
      <c r="K676">
        <v>5.1999999999999998E-2</v>
      </c>
      <c r="L676">
        <v>0.08</v>
      </c>
      <c r="M676">
        <v>-0.24299999999999999</v>
      </c>
      <c r="N676">
        <v>27</v>
      </c>
      <c r="O676">
        <v>26</v>
      </c>
      <c r="P676">
        <v>26</v>
      </c>
      <c r="Q676">
        <v>12.5</v>
      </c>
      <c r="R676">
        <v>1498.1</v>
      </c>
      <c r="S676">
        <v>1498.1</v>
      </c>
      <c r="T676">
        <v>228.6</v>
      </c>
      <c r="U676">
        <v>0.1</v>
      </c>
      <c r="V676">
        <v>0.5</v>
      </c>
      <c r="W676">
        <v>0</v>
      </c>
      <c r="X676">
        <v>0</v>
      </c>
      <c r="Y676">
        <v>12.39</v>
      </c>
      <c r="Z676">
        <v>0</v>
      </c>
      <c r="AA676">
        <v>14981</v>
      </c>
      <c r="AB676">
        <v>9.5000000000000001E-2</v>
      </c>
      <c r="AC676">
        <f t="shared" si="39"/>
        <v>9.5</v>
      </c>
      <c r="AD676">
        <v>33.020000000000003</v>
      </c>
      <c r="AI676">
        <f t="shared" si="40"/>
        <v>-0.12</v>
      </c>
      <c r="AJ676">
        <f t="shared" si="41"/>
        <v>-0.32119999999999999</v>
      </c>
    </row>
    <row r="677" spans="1:36" x14ac:dyDescent="0.3">
      <c r="A677" s="1">
        <v>43235.093755671296</v>
      </c>
      <c r="B677" s="5">
        <v>43235.093755671296</v>
      </c>
      <c r="C677">
        <v>5</v>
      </c>
      <c r="D677">
        <v>15</v>
      </c>
      <c r="E677">
        <v>2018</v>
      </c>
      <c r="F677">
        <v>2</v>
      </c>
      <c r="G677">
        <v>15</v>
      </c>
      <c r="H677">
        <v>0</v>
      </c>
      <c r="I677">
        <v>0</v>
      </c>
      <c r="J677">
        <v>110000</v>
      </c>
      <c r="K677">
        <v>-0.184</v>
      </c>
      <c r="L677">
        <v>-0.19400000000000001</v>
      </c>
      <c r="M677">
        <v>-2.4E-2</v>
      </c>
      <c r="N677">
        <v>27</v>
      </c>
      <c r="O677">
        <v>26</v>
      </c>
      <c r="P677">
        <v>26</v>
      </c>
      <c r="Q677">
        <v>12.5</v>
      </c>
      <c r="R677">
        <v>1498.2</v>
      </c>
      <c r="S677">
        <v>1498.2</v>
      </c>
      <c r="T677">
        <v>230.2</v>
      </c>
      <c r="U677">
        <v>0.1</v>
      </c>
      <c r="V677">
        <v>0.7</v>
      </c>
      <c r="W677">
        <v>0</v>
      </c>
      <c r="X677">
        <v>0</v>
      </c>
      <c r="Y677">
        <v>12.4</v>
      </c>
      <c r="Z677">
        <v>0</v>
      </c>
      <c r="AA677">
        <v>14982</v>
      </c>
      <c r="AB677">
        <v>0.26700000000000002</v>
      </c>
      <c r="AC677">
        <f t="shared" si="39"/>
        <v>26.700000000000003</v>
      </c>
      <c r="AD677">
        <v>223.48</v>
      </c>
      <c r="AI677">
        <f t="shared" si="40"/>
        <v>-0.12</v>
      </c>
      <c r="AJ677">
        <f t="shared" si="41"/>
        <v>-0.32119999999999999</v>
      </c>
    </row>
    <row r="678" spans="1:36" x14ac:dyDescent="0.3">
      <c r="A678" s="1">
        <v>43235.097227893515</v>
      </c>
      <c r="B678" s="5">
        <v>43235.097227893515</v>
      </c>
      <c r="C678">
        <v>5</v>
      </c>
      <c r="D678">
        <v>15</v>
      </c>
      <c r="E678">
        <v>2018</v>
      </c>
      <c r="F678">
        <v>2</v>
      </c>
      <c r="G678">
        <v>20</v>
      </c>
      <c r="H678">
        <v>0</v>
      </c>
      <c r="I678">
        <v>0</v>
      </c>
      <c r="J678">
        <v>110000</v>
      </c>
      <c r="K678">
        <v>-0.249</v>
      </c>
      <c r="L678">
        <v>6.5000000000000002E-2</v>
      </c>
      <c r="M678">
        <v>-0.23699999999999999</v>
      </c>
      <c r="N678">
        <v>27</v>
      </c>
      <c r="O678">
        <v>26</v>
      </c>
      <c r="P678">
        <v>26</v>
      </c>
      <c r="Q678">
        <v>12.5</v>
      </c>
      <c r="R678">
        <v>1498.2</v>
      </c>
      <c r="S678">
        <v>1498.2</v>
      </c>
      <c r="T678">
        <v>244.2</v>
      </c>
      <c r="U678">
        <v>0.2</v>
      </c>
      <c r="V678">
        <v>-0.5</v>
      </c>
      <c r="W678">
        <v>0</v>
      </c>
      <c r="X678">
        <v>0</v>
      </c>
      <c r="Y678">
        <v>12.41</v>
      </c>
      <c r="Z678">
        <v>0</v>
      </c>
      <c r="AA678">
        <v>14982</v>
      </c>
      <c r="AB678">
        <v>0.25700000000000001</v>
      </c>
      <c r="AC678">
        <f t="shared" si="39"/>
        <v>25.7</v>
      </c>
      <c r="AD678">
        <v>284.63</v>
      </c>
      <c r="AI678">
        <f t="shared" si="40"/>
        <v>-0.12</v>
      </c>
      <c r="AJ678">
        <f t="shared" si="41"/>
        <v>-0.32119999999999999</v>
      </c>
    </row>
    <row r="679" spans="1:36" x14ac:dyDescent="0.3">
      <c r="A679" s="1">
        <v>43235.100700115741</v>
      </c>
      <c r="B679" s="5">
        <v>43235.100700115741</v>
      </c>
      <c r="C679">
        <v>5</v>
      </c>
      <c r="D679">
        <v>15</v>
      </c>
      <c r="E679">
        <v>2018</v>
      </c>
      <c r="F679">
        <v>2</v>
      </c>
      <c r="G679">
        <v>25</v>
      </c>
      <c r="H679">
        <v>0</v>
      </c>
      <c r="I679">
        <v>0</v>
      </c>
      <c r="J679">
        <v>110000</v>
      </c>
      <c r="K679">
        <v>0.06</v>
      </c>
      <c r="L679">
        <v>1.9E-2</v>
      </c>
      <c r="M679">
        <v>-1.9E-2</v>
      </c>
      <c r="N679">
        <v>27</v>
      </c>
      <c r="O679">
        <v>26</v>
      </c>
      <c r="P679">
        <v>26</v>
      </c>
      <c r="Q679">
        <v>12.5</v>
      </c>
      <c r="R679">
        <v>1498.2</v>
      </c>
      <c r="S679">
        <v>1498.2</v>
      </c>
      <c r="T679">
        <v>252</v>
      </c>
      <c r="U679">
        <v>-0.5</v>
      </c>
      <c r="V679">
        <v>-0.3</v>
      </c>
      <c r="W679">
        <v>0</v>
      </c>
      <c r="X679">
        <v>0</v>
      </c>
      <c r="Y679">
        <v>12.41</v>
      </c>
      <c r="Z679">
        <v>0</v>
      </c>
      <c r="AA679">
        <v>14982</v>
      </c>
      <c r="AB679">
        <v>6.3E-2</v>
      </c>
      <c r="AC679">
        <f t="shared" si="39"/>
        <v>6.3</v>
      </c>
      <c r="AD679">
        <v>72.430000000000007</v>
      </c>
      <c r="AI679">
        <f t="shared" si="40"/>
        <v>-0.12</v>
      </c>
      <c r="AJ679">
        <f t="shared" si="41"/>
        <v>-0.32119999999999999</v>
      </c>
    </row>
    <row r="680" spans="1:36" x14ac:dyDescent="0.3">
      <c r="A680" s="1">
        <v>43235.10417233796</v>
      </c>
      <c r="B680" s="5">
        <v>43235.10417233796</v>
      </c>
      <c r="C680">
        <v>5</v>
      </c>
      <c r="D680">
        <v>15</v>
      </c>
      <c r="E680">
        <v>2018</v>
      </c>
      <c r="F680">
        <v>2</v>
      </c>
      <c r="G680">
        <v>30</v>
      </c>
      <c r="H680">
        <v>0</v>
      </c>
      <c r="I680">
        <v>0</v>
      </c>
      <c r="J680">
        <v>110000</v>
      </c>
      <c r="K680">
        <v>-0.13600000000000001</v>
      </c>
      <c r="L680">
        <v>-0.22900000000000001</v>
      </c>
      <c r="M680">
        <v>-0.39200000000000002</v>
      </c>
      <c r="N680">
        <v>27</v>
      </c>
      <c r="O680">
        <v>26</v>
      </c>
      <c r="P680">
        <v>26</v>
      </c>
      <c r="Q680">
        <v>12.5</v>
      </c>
      <c r="R680">
        <v>1498.2</v>
      </c>
      <c r="S680">
        <v>1498.2</v>
      </c>
      <c r="T680">
        <v>246.6</v>
      </c>
      <c r="U680">
        <v>0.4</v>
      </c>
      <c r="V680">
        <v>0.6</v>
      </c>
      <c r="W680">
        <v>0</v>
      </c>
      <c r="X680">
        <v>0</v>
      </c>
      <c r="Y680">
        <v>12.4</v>
      </c>
      <c r="Z680">
        <v>0</v>
      </c>
      <c r="AA680">
        <v>14982</v>
      </c>
      <c r="AB680">
        <v>0.26600000000000001</v>
      </c>
      <c r="AC680">
        <f t="shared" si="39"/>
        <v>26.6</v>
      </c>
      <c r="AD680">
        <v>210.71</v>
      </c>
      <c r="AI680">
        <f t="shared" si="40"/>
        <v>-0.12</v>
      </c>
      <c r="AJ680">
        <f t="shared" si="41"/>
        <v>-0.32119999999999999</v>
      </c>
    </row>
    <row r="681" spans="1:36" x14ac:dyDescent="0.3">
      <c r="A681" s="1">
        <v>43235.107644560187</v>
      </c>
      <c r="B681" s="5">
        <v>43235.107644560187</v>
      </c>
      <c r="C681">
        <v>5</v>
      </c>
      <c r="D681">
        <v>15</v>
      </c>
      <c r="E681">
        <v>2018</v>
      </c>
      <c r="F681">
        <v>2</v>
      </c>
      <c r="G681">
        <v>35</v>
      </c>
      <c r="H681">
        <v>0</v>
      </c>
      <c r="I681">
        <v>0</v>
      </c>
      <c r="J681">
        <v>110000</v>
      </c>
      <c r="K681">
        <v>-6.0000000000000001E-3</v>
      </c>
      <c r="L681">
        <v>-3.0000000000000001E-3</v>
      </c>
      <c r="M681">
        <v>0.11600000000000001</v>
      </c>
      <c r="N681">
        <v>27</v>
      </c>
      <c r="O681">
        <v>26</v>
      </c>
      <c r="P681">
        <v>26</v>
      </c>
      <c r="Q681">
        <v>12.5</v>
      </c>
      <c r="R681">
        <v>1498.1</v>
      </c>
      <c r="S681">
        <v>1498.1</v>
      </c>
      <c r="T681">
        <v>246.6</v>
      </c>
      <c r="U681">
        <v>1.1000000000000001</v>
      </c>
      <c r="V681">
        <v>1.5</v>
      </c>
      <c r="W681">
        <v>0</v>
      </c>
      <c r="X681">
        <v>0</v>
      </c>
      <c r="Y681">
        <v>12.39</v>
      </c>
      <c r="Z681">
        <v>0</v>
      </c>
      <c r="AA681">
        <v>14981</v>
      </c>
      <c r="AB681">
        <v>7.0000000000000001E-3</v>
      </c>
      <c r="AC681">
        <f t="shared" si="39"/>
        <v>0.70000000000000007</v>
      </c>
      <c r="AD681">
        <v>243.43</v>
      </c>
      <c r="AI681">
        <f t="shared" si="40"/>
        <v>-0.12</v>
      </c>
      <c r="AJ681">
        <f t="shared" si="41"/>
        <v>-0.32119999999999999</v>
      </c>
    </row>
    <row r="682" spans="1:36" x14ac:dyDescent="0.3">
      <c r="A682" s="1">
        <v>43235.111116782406</v>
      </c>
      <c r="B682" s="5">
        <v>43235.111116782406</v>
      </c>
      <c r="C682">
        <v>5</v>
      </c>
      <c r="D682">
        <v>15</v>
      </c>
      <c r="E682">
        <v>2018</v>
      </c>
      <c r="F682">
        <v>2</v>
      </c>
      <c r="G682">
        <v>40</v>
      </c>
      <c r="H682">
        <v>0</v>
      </c>
      <c r="I682">
        <v>0</v>
      </c>
      <c r="J682">
        <v>110000</v>
      </c>
      <c r="K682">
        <v>-5.7000000000000002E-2</v>
      </c>
      <c r="L682">
        <v>0.124</v>
      </c>
      <c r="M682">
        <v>-0.112</v>
      </c>
      <c r="N682">
        <v>27</v>
      </c>
      <c r="O682">
        <v>26</v>
      </c>
      <c r="P682">
        <v>26</v>
      </c>
      <c r="Q682">
        <v>12.5</v>
      </c>
      <c r="R682">
        <v>1498.1</v>
      </c>
      <c r="S682">
        <v>1498.1</v>
      </c>
      <c r="T682">
        <v>248.3</v>
      </c>
      <c r="U682">
        <v>-0.6</v>
      </c>
      <c r="V682">
        <v>-0.5</v>
      </c>
      <c r="W682">
        <v>0</v>
      </c>
      <c r="X682">
        <v>0</v>
      </c>
      <c r="Y682">
        <v>12.37</v>
      </c>
      <c r="Z682">
        <v>0</v>
      </c>
      <c r="AA682">
        <v>14981</v>
      </c>
      <c r="AB682">
        <v>0.13600000000000001</v>
      </c>
      <c r="AC682">
        <f t="shared" si="39"/>
        <v>13.600000000000001</v>
      </c>
      <c r="AD682">
        <v>335.31</v>
      </c>
      <c r="AI682">
        <f t="shared" si="40"/>
        <v>-0.12</v>
      </c>
      <c r="AJ682">
        <f t="shared" si="41"/>
        <v>-0.32119999999999999</v>
      </c>
    </row>
    <row r="683" spans="1:36" x14ac:dyDescent="0.3">
      <c r="A683" s="1">
        <v>43235.114589004632</v>
      </c>
      <c r="B683" s="5">
        <v>43235.114589004632</v>
      </c>
      <c r="C683">
        <v>5</v>
      </c>
      <c r="D683">
        <v>15</v>
      </c>
      <c r="E683">
        <v>2018</v>
      </c>
      <c r="F683">
        <v>2</v>
      </c>
      <c r="G683">
        <v>45</v>
      </c>
      <c r="H683">
        <v>0</v>
      </c>
      <c r="I683">
        <v>0</v>
      </c>
      <c r="J683">
        <v>110000</v>
      </c>
      <c r="K683">
        <v>-5.6000000000000001E-2</v>
      </c>
      <c r="L683">
        <v>2.4E-2</v>
      </c>
      <c r="M683">
        <v>-8.1000000000000003E-2</v>
      </c>
      <c r="N683">
        <v>27</v>
      </c>
      <c r="O683">
        <v>26</v>
      </c>
      <c r="P683">
        <v>26</v>
      </c>
      <c r="Q683">
        <v>12.5</v>
      </c>
      <c r="R683">
        <v>1497.9</v>
      </c>
      <c r="S683">
        <v>1498</v>
      </c>
      <c r="T683">
        <v>249.8</v>
      </c>
      <c r="U683">
        <v>-0.1</v>
      </c>
      <c r="V683">
        <v>0.1</v>
      </c>
      <c r="W683">
        <v>0</v>
      </c>
      <c r="X683">
        <v>0</v>
      </c>
      <c r="Y683">
        <v>12.34</v>
      </c>
      <c r="Z683">
        <v>0</v>
      </c>
      <c r="AA683">
        <v>14979</v>
      </c>
      <c r="AB683">
        <v>6.0999999999999999E-2</v>
      </c>
      <c r="AC683">
        <f t="shared" si="39"/>
        <v>6.1</v>
      </c>
      <c r="AD683">
        <v>293.2</v>
      </c>
      <c r="AI683">
        <f t="shared" si="40"/>
        <v>-0.12</v>
      </c>
      <c r="AJ683">
        <f t="shared" si="41"/>
        <v>-0.32119999999999999</v>
      </c>
    </row>
    <row r="684" spans="1:36" x14ac:dyDescent="0.3">
      <c r="A684" s="1">
        <v>43235.118061226851</v>
      </c>
      <c r="B684" s="5">
        <v>43235.118061226851</v>
      </c>
      <c r="C684">
        <v>5</v>
      </c>
      <c r="D684">
        <v>15</v>
      </c>
      <c r="E684">
        <v>2018</v>
      </c>
      <c r="F684">
        <v>2</v>
      </c>
      <c r="G684">
        <v>50</v>
      </c>
      <c r="H684">
        <v>0</v>
      </c>
      <c r="I684">
        <v>0</v>
      </c>
      <c r="J684">
        <v>110000</v>
      </c>
      <c r="K684">
        <v>2.1999999999999999E-2</v>
      </c>
      <c r="L684">
        <v>-0.113</v>
      </c>
      <c r="M684">
        <v>-0.27</v>
      </c>
      <c r="N684">
        <v>27</v>
      </c>
      <c r="O684">
        <v>26</v>
      </c>
      <c r="P684">
        <v>27</v>
      </c>
      <c r="Q684">
        <v>12.5</v>
      </c>
      <c r="R684">
        <v>1497.9</v>
      </c>
      <c r="S684">
        <v>1497.9</v>
      </c>
      <c r="T684">
        <v>255.8</v>
      </c>
      <c r="U684">
        <v>-1.1000000000000001</v>
      </c>
      <c r="V684">
        <v>2.5</v>
      </c>
      <c r="W684">
        <v>0</v>
      </c>
      <c r="X684">
        <v>0</v>
      </c>
      <c r="Y684">
        <v>12.33</v>
      </c>
      <c r="Z684">
        <v>0</v>
      </c>
      <c r="AA684">
        <v>14979</v>
      </c>
      <c r="AB684">
        <v>0.115</v>
      </c>
      <c r="AC684">
        <f t="shared" si="39"/>
        <v>11.5</v>
      </c>
      <c r="AD684">
        <v>168.98</v>
      </c>
      <c r="AI684">
        <f t="shared" si="40"/>
        <v>-0.12</v>
      </c>
      <c r="AJ684">
        <f t="shared" si="41"/>
        <v>-0.32119999999999999</v>
      </c>
    </row>
    <row r="685" spans="1:36" x14ac:dyDescent="0.3">
      <c r="A685" s="1">
        <v>43235.121533449077</v>
      </c>
      <c r="B685" s="5">
        <v>43235.121533449077</v>
      </c>
      <c r="C685">
        <v>5</v>
      </c>
      <c r="D685">
        <v>15</v>
      </c>
      <c r="E685">
        <v>2018</v>
      </c>
      <c r="F685">
        <v>2</v>
      </c>
      <c r="G685">
        <v>55</v>
      </c>
      <c r="H685">
        <v>0</v>
      </c>
      <c r="I685">
        <v>0</v>
      </c>
      <c r="J685">
        <v>110000</v>
      </c>
      <c r="K685">
        <v>-0.34899999999999998</v>
      </c>
      <c r="L685">
        <v>4.9000000000000002E-2</v>
      </c>
      <c r="M685">
        <v>-0.14000000000000001</v>
      </c>
      <c r="N685">
        <v>27</v>
      </c>
      <c r="O685">
        <v>26</v>
      </c>
      <c r="P685">
        <v>26</v>
      </c>
      <c r="Q685">
        <v>12.5</v>
      </c>
      <c r="R685">
        <v>1497.8</v>
      </c>
      <c r="S685">
        <v>1497.9</v>
      </c>
      <c r="T685">
        <v>250.8</v>
      </c>
      <c r="U685">
        <v>-0.2</v>
      </c>
      <c r="V685">
        <v>1.1000000000000001</v>
      </c>
      <c r="W685">
        <v>0</v>
      </c>
      <c r="X685">
        <v>0</v>
      </c>
      <c r="Y685">
        <v>12.31</v>
      </c>
      <c r="Z685">
        <v>0</v>
      </c>
      <c r="AA685">
        <v>14978</v>
      </c>
      <c r="AB685">
        <v>0.35199999999999998</v>
      </c>
      <c r="AC685">
        <f t="shared" si="39"/>
        <v>35.199999999999996</v>
      </c>
      <c r="AD685">
        <v>277.99</v>
      </c>
      <c r="AI685">
        <f t="shared" si="40"/>
        <v>-0.12</v>
      </c>
      <c r="AJ685">
        <f t="shared" si="41"/>
        <v>-0.32119999999999999</v>
      </c>
    </row>
    <row r="686" spans="1:36" x14ac:dyDescent="0.3">
      <c r="A686" s="1">
        <v>43235.125005671296</v>
      </c>
      <c r="B686" s="5">
        <v>43235.125005671296</v>
      </c>
      <c r="C686">
        <v>5</v>
      </c>
      <c r="D686">
        <v>15</v>
      </c>
      <c r="E686">
        <v>2018</v>
      </c>
      <c r="F686">
        <v>3</v>
      </c>
      <c r="G686">
        <v>0</v>
      </c>
      <c r="H686">
        <v>0</v>
      </c>
      <c r="I686">
        <v>0</v>
      </c>
      <c r="J686">
        <v>110000</v>
      </c>
      <c r="K686">
        <v>2.8000000000000001E-2</v>
      </c>
      <c r="L686">
        <v>-2.1000000000000001E-2</v>
      </c>
      <c r="M686">
        <v>-0.13600000000000001</v>
      </c>
      <c r="N686">
        <v>27</v>
      </c>
      <c r="O686">
        <v>26</v>
      </c>
      <c r="P686">
        <v>26</v>
      </c>
      <c r="Q686">
        <v>12.5</v>
      </c>
      <c r="R686">
        <v>1497.8</v>
      </c>
      <c r="S686">
        <v>1497.8</v>
      </c>
      <c r="T686">
        <v>326.89999999999998</v>
      </c>
      <c r="U686">
        <v>0.1</v>
      </c>
      <c r="V686">
        <v>-1.5</v>
      </c>
      <c r="W686">
        <v>0</v>
      </c>
      <c r="X686">
        <v>0</v>
      </c>
      <c r="Y686">
        <v>12.29</v>
      </c>
      <c r="Z686">
        <v>0</v>
      </c>
      <c r="AA686">
        <v>14978</v>
      </c>
      <c r="AB686">
        <v>3.5000000000000003E-2</v>
      </c>
      <c r="AC686">
        <f t="shared" si="39"/>
        <v>3.5000000000000004</v>
      </c>
      <c r="AD686">
        <v>126.87</v>
      </c>
      <c r="AI686">
        <f t="shared" si="40"/>
        <v>-0.12</v>
      </c>
      <c r="AJ686">
        <f t="shared" si="41"/>
        <v>-0.32119999999999999</v>
      </c>
    </row>
    <row r="687" spans="1:36" x14ac:dyDescent="0.3">
      <c r="A687" s="1">
        <v>43235.128477893515</v>
      </c>
      <c r="B687" s="5">
        <v>43235.128477893515</v>
      </c>
      <c r="C687">
        <v>5</v>
      </c>
      <c r="D687">
        <v>15</v>
      </c>
      <c r="E687">
        <v>2018</v>
      </c>
      <c r="F687">
        <v>3</v>
      </c>
      <c r="G687">
        <v>5</v>
      </c>
      <c r="H687">
        <v>0</v>
      </c>
      <c r="I687">
        <v>0</v>
      </c>
      <c r="J687">
        <v>110000</v>
      </c>
      <c r="K687">
        <v>5.2999999999999999E-2</v>
      </c>
      <c r="L687">
        <v>-2.4E-2</v>
      </c>
      <c r="M687">
        <v>0.186</v>
      </c>
      <c r="N687">
        <v>27</v>
      </c>
      <c r="O687">
        <v>26</v>
      </c>
      <c r="P687">
        <v>26</v>
      </c>
      <c r="Q687">
        <v>12.5</v>
      </c>
      <c r="R687">
        <v>1497.8</v>
      </c>
      <c r="S687">
        <v>1497.8</v>
      </c>
      <c r="T687">
        <v>71.099999999999994</v>
      </c>
      <c r="U687">
        <v>-1.1000000000000001</v>
      </c>
      <c r="V687">
        <v>-1.7</v>
      </c>
      <c r="W687">
        <v>0</v>
      </c>
      <c r="X687">
        <v>0</v>
      </c>
      <c r="Y687">
        <v>12.29</v>
      </c>
      <c r="Z687">
        <v>0</v>
      </c>
      <c r="AA687">
        <v>14978</v>
      </c>
      <c r="AB687">
        <v>5.8000000000000003E-2</v>
      </c>
      <c r="AC687">
        <f t="shared" si="39"/>
        <v>5.8000000000000007</v>
      </c>
      <c r="AD687">
        <v>114.36</v>
      </c>
      <c r="AI687">
        <f t="shared" si="40"/>
        <v>-0.12</v>
      </c>
      <c r="AJ687">
        <f t="shared" si="41"/>
        <v>-0.32119999999999999</v>
      </c>
    </row>
    <row r="688" spans="1:36" x14ac:dyDescent="0.3">
      <c r="A688" s="1">
        <v>43235.131950115741</v>
      </c>
      <c r="B688" s="5">
        <v>43235.131950115741</v>
      </c>
      <c r="C688">
        <v>5</v>
      </c>
      <c r="D688">
        <v>15</v>
      </c>
      <c r="E688">
        <v>2018</v>
      </c>
      <c r="F688">
        <v>3</v>
      </c>
      <c r="G688">
        <v>10</v>
      </c>
      <c r="H688">
        <v>0</v>
      </c>
      <c r="I688">
        <v>0</v>
      </c>
      <c r="J688">
        <v>110000</v>
      </c>
      <c r="K688">
        <v>-0.129</v>
      </c>
      <c r="L688">
        <v>-7.6999999999999999E-2</v>
      </c>
      <c r="M688">
        <v>-4.2000000000000003E-2</v>
      </c>
      <c r="N688">
        <v>27</v>
      </c>
      <c r="O688">
        <v>26</v>
      </c>
      <c r="P688">
        <v>27</v>
      </c>
      <c r="Q688">
        <v>12.5</v>
      </c>
      <c r="R688">
        <v>1497.7</v>
      </c>
      <c r="S688">
        <v>1497.7</v>
      </c>
      <c r="T688">
        <v>70.900000000000006</v>
      </c>
      <c r="U688">
        <v>0.7</v>
      </c>
      <c r="V688">
        <v>1.5</v>
      </c>
      <c r="W688">
        <v>0</v>
      </c>
      <c r="X688">
        <v>0</v>
      </c>
      <c r="Y688">
        <v>12.27</v>
      </c>
      <c r="Z688">
        <v>0</v>
      </c>
      <c r="AA688">
        <v>14977</v>
      </c>
      <c r="AB688">
        <v>0.15</v>
      </c>
      <c r="AC688">
        <f t="shared" si="39"/>
        <v>15</v>
      </c>
      <c r="AD688">
        <v>239.17</v>
      </c>
      <c r="AI688">
        <f t="shared" si="40"/>
        <v>-0.12</v>
      </c>
      <c r="AJ688">
        <f t="shared" si="41"/>
        <v>-0.32119999999999999</v>
      </c>
    </row>
    <row r="689" spans="1:36" x14ac:dyDescent="0.3">
      <c r="A689" s="1">
        <v>43235.13542233796</v>
      </c>
      <c r="B689" s="5">
        <v>43235.13542233796</v>
      </c>
      <c r="C689">
        <v>5</v>
      </c>
      <c r="D689">
        <v>15</v>
      </c>
      <c r="E689">
        <v>2018</v>
      </c>
      <c r="F689">
        <v>3</v>
      </c>
      <c r="G689">
        <v>15</v>
      </c>
      <c r="H689">
        <v>0</v>
      </c>
      <c r="I689">
        <v>0</v>
      </c>
      <c r="J689">
        <v>110000</v>
      </c>
      <c r="K689">
        <v>-1.7999999999999999E-2</v>
      </c>
      <c r="L689">
        <v>0.114</v>
      </c>
      <c r="M689">
        <v>0.20300000000000001</v>
      </c>
      <c r="N689">
        <v>27</v>
      </c>
      <c r="O689">
        <v>26</v>
      </c>
      <c r="P689">
        <v>26</v>
      </c>
      <c r="Q689">
        <v>12.5</v>
      </c>
      <c r="R689">
        <v>1497.7</v>
      </c>
      <c r="S689">
        <v>1497.7</v>
      </c>
      <c r="T689">
        <v>70.099999999999994</v>
      </c>
      <c r="U689">
        <v>-0.8</v>
      </c>
      <c r="V689">
        <v>-1</v>
      </c>
      <c r="W689">
        <v>0</v>
      </c>
      <c r="X689">
        <v>0</v>
      </c>
      <c r="Y689">
        <v>12.27</v>
      </c>
      <c r="Z689">
        <v>0</v>
      </c>
      <c r="AA689">
        <v>14977</v>
      </c>
      <c r="AB689">
        <v>0.115</v>
      </c>
      <c r="AC689">
        <f t="shared" si="39"/>
        <v>11.5</v>
      </c>
      <c r="AD689">
        <v>351.03</v>
      </c>
      <c r="AI689">
        <f t="shared" si="40"/>
        <v>-0.12</v>
      </c>
      <c r="AJ689">
        <f t="shared" si="41"/>
        <v>-0.32119999999999999</v>
      </c>
    </row>
    <row r="690" spans="1:36" x14ac:dyDescent="0.3">
      <c r="A690" s="1">
        <v>43235.138894560187</v>
      </c>
      <c r="B690" s="5">
        <v>43235.138894560187</v>
      </c>
      <c r="C690">
        <v>5</v>
      </c>
      <c r="D690">
        <v>15</v>
      </c>
      <c r="E690">
        <v>2018</v>
      </c>
      <c r="F690">
        <v>3</v>
      </c>
      <c r="G690">
        <v>20</v>
      </c>
      <c r="H690">
        <v>0</v>
      </c>
      <c r="I690">
        <v>0</v>
      </c>
      <c r="J690">
        <v>110000</v>
      </c>
      <c r="K690">
        <v>-0.157</v>
      </c>
      <c r="L690">
        <v>-0.16400000000000001</v>
      </c>
      <c r="M690">
        <v>0.02</v>
      </c>
      <c r="N690">
        <v>27</v>
      </c>
      <c r="O690">
        <v>26</v>
      </c>
      <c r="P690">
        <v>26</v>
      </c>
      <c r="Q690">
        <v>12.5</v>
      </c>
      <c r="R690">
        <v>1497.7</v>
      </c>
      <c r="S690">
        <v>1497.7</v>
      </c>
      <c r="T690">
        <v>75.400000000000006</v>
      </c>
      <c r="U690">
        <v>0.3</v>
      </c>
      <c r="V690">
        <v>-0.4</v>
      </c>
      <c r="W690">
        <v>0</v>
      </c>
      <c r="X690">
        <v>0</v>
      </c>
      <c r="Y690">
        <v>12.27</v>
      </c>
      <c r="Z690">
        <v>0</v>
      </c>
      <c r="AA690">
        <v>14977</v>
      </c>
      <c r="AB690">
        <v>0.22700000000000001</v>
      </c>
      <c r="AC690">
        <f t="shared" si="39"/>
        <v>22.7</v>
      </c>
      <c r="AD690">
        <v>223.75</v>
      </c>
      <c r="AI690">
        <f t="shared" si="40"/>
        <v>-0.12</v>
      </c>
      <c r="AJ690">
        <f t="shared" si="41"/>
        <v>-0.32119999999999999</v>
      </c>
    </row>
    <row r="691" spans="1:36" x14ac:dyDescent="0.3">
      <c r="A691" s="1">
        <v>43235.142366782406</v>
      </c>
      <c r="B691" s="5">
        <v>43235.142366782406</v>
      </c>
      <c r="C691">
        <v>5</v>
      </c>
      <c r="D691">
        <v>15</v>
      </c>
      <c r="E691">
        <v>2018</v>
      </c>
      <c r="F691">
        <v>3</v>
      </c>
      <c r="G691">
        <v>25</v>
      </c>
      <c r="H691">
        <v>0</v>
      </c>
      <c r="I691">
        <v>0</v>
      </c>
      <c r="J691">
        <v>110000</v>
      </c>
      <c r="K691">
        <v>-0.104</v>
      </c>
      <c r="L691">
        <v>7.0000000000000001E-3</v>
      </c>
      <c r="M691">
        <v>0.32800000000000001</v>
      </c>
      <c r="N691">
        <v>27</v>
      </c>
      <c r="O691">
        <v>26</v>
      </c>
      <c r="P691">
        <v>26</v>
      </c>
      <c r="Q691">
        <v>12.5</v>
      </c>
      <c r="R691">
        <v>1497.6</v>
      </c>
      <c r="S691">
        <v>1497.7</v>
      </c>
      <c r="T691">
        <v>73.3</v>
      </c>
      <c r="U691">
        <v>0.1</v>
      </c>
      <c r="V691">
        <v>0.7</v>
      </c>
      <c r="W691">
        <v>0</v>
      </c>
      <c r="X691">
        <v>0</v>
      </c>
      <c r="Y691">
        <v>12.26</v>
      </c>
      <c r="Z691">
        <v>0</v>
      </c>
      <c r="AA691">
        <v>14976</v>
      </c>
      <c r="AB691">
        <v>0.104</v>
      </c>
      <c r="AC691">
        <f t="shared" si="39"/>
        <v>10.4</v>
      </c>
      <c r="AD691">
        <v>273.85000000000002</v>
      </c>
      <c r="AI691">
        <f t="shared" si="40"/>
        <v>-0.12</v>
      </c>
      <c r="AJ691">
        <f t="shared" si="41"/>
        <v>-0.32119999999999999</v>
      </c>
    </row>
    <row r="692" spans="1:36" x14ac:dyDescent="0.3">
      <c r="A692" s="1">
        <v>43235.145839004632</v>
      </c>
      <c r="B692" s="5">
        <v>43235.145839004632</v>
      </c>
      <c r="C692">
        <v>5</v>
      </c>
      <c r="D692">
        <v>15</v>
      </c>
      <c r="E692">
        <v>2018</v>
      </c>
      <c r="F692">
        <v>3</v>
      </c>
      <c r="G692">
        <v>30</v>
      </c>
      <c r="H692">
        <v>0</v>
      </c>
      <c r="I692">
        <v>0</v>
      </c>
      <c r="J692">
        <v>110000</v>
      </c>
      <c r="K692">
        <v>0.34</v>
      </c>
      <c r="L692">
        <v>0.14399999999999999</v>
      </c>
      <c r="M692">
        <v>-0.47699999999999998</v>
      </c>
      <c r="N692">
        <v>27</v>
      </c>
      <c r="O692">
        <v>26</v>
      </c>
      <c r="P692">
        <v>27</v>
      </c>
      <c r="Q692">
        <v>12.5</v>
      </c>
      <c r="R692">
        <v>1497.6</v>
      </c>
      <c r="S692">
        <v>1497.7</v>
      </c>
      <c r="T692">
        <v>84.5</v>
      </c>
      <c r="U692">
        <v>0</v>
      </c>
      <c r="V692">
        <v>-0.6</v>
      </c>
      <c r="W692">
        <v>0</v>
      </c>
      <c r="X692">
        <v>0</v>
      </c>
      <c r="Y692">
        <v>12.26</v>
      </c>
      <c r="Z692">
        <v>0</v>
      </c>
      <c r="AA692">
        <v>14976</v>
      </c>
      <c r="AB692">
        <v>0.36899999999999999</v>
      </c>
      <c r="AC692">
        <f t="shared" si="39"/>
        <v>36.9</v>
      </c>
      <c r="AD692">
        <v>67.05</v>
      </c>
      <c r="AI692">
        <f t="shared" si="40"/>
        <v>-0.12</v>
      </c>
      <c r="AJ692">
        <f t="shared" si="41"/>
        <v>-0.32119999999999999</v>
      </c>
    </row>
    <row r="693" spans="1:36" x14ac:dyDescent="0.3">
      <c r="A693" s="1">
        <v>43235.149311226851</v>
      </c>
      <c r="B693" s="5">
        <v>43235.149311226851</v>
      </c>
      <c r="C693">
        <v>5</v>
      </c>
      <c r="D693">
        <v>15</v>
      </c>
      <c r="E693">
        <v>2018</v>
      </c>
      <c r="F693">
        <v>3</v>
      </c>
      <c r="G693">
        <v>35</v>
      </c>
      <c r="H693">
        <v>0</v>
      </c>
      <c r="I693">
        <v>0</v>
      </c>
      <c r="J693">
        <v>110000</v>
      </c>
      <c r="K693">
        <v>-7.8E-2</v>
      </c>
      <c r="L693">
        <v>-0.19700000000000001</v>
      </c>
      <c r="M693">
        <v>0.16600000000000001</v>
      </c>
      <c r="N693">
        <v>27</v>
      </c>
      <c r="O693">
        <v>26</v>
      </c>
      <c r="P693">
        <v>27</v>
      </c>
      <c r="Q693">
        <v>12.5</v>
      </c>
      <c r="R693">
        <v>1497.6</v>
      </c>
      <c r="S693">
        <v>1497.7</v>
      </c>
      <c r="T693">
        <v>81.5</v>
      </c>
      <c r="U693">
        <v>0.1</v>
      </c>
      <c r="V693">
        <v>0.2</v>
      </c>
      <c r="W693">
        <v>0</v>
      </c>
      <c r="X693">
        <v>0</v>
      </c>
      <c r="Y693">
        <v>12.25</v>
      </c>
      <c r="Z693">
        <v>0</v>
      </c>
      <c r="AA693">
        <v>14976</v>
      </c>
      <c r="AB693">
        <v>0.21199999999999999</v>
      </c>
      <c r="AC693">
        <f t="shared" si="39"/>
        <v>21.2</v>
      </c>
      <c r="AD693">
        <v>201.6</v>
      </c>
      <c r="AI693">
        <f t="shared" si="40"/>
        <v>-0.12</v>
      </c>
      <c r="AJ693">
        <f t="shared" si="41"/>
        <v>-0.32119999999999999</v>
      </c>
    </row>
    <row r="694" spans="1:36" x14ac:dyDescent="0.3">
      <c r="A694" s="1">
        <v>43235.152783449077</v>
      </c>
      <c r="B694" s="5">
        <v>43235.152783449077</v>
      </c>
      <c r="C694">
        <v>5</v>
      </c>
      <c r="D694">
        <v>15</v>
      </c>
      <c r="E694">
        <v>2018</v>
      </c>
      <c r="F694">
        <v>3</v>
      </c>
      <c r="G694">
        <v>40</v>
      </c>
      <c r="H694">
        <v>0</v>
      </c>
      <c r="I694">
        <v>0</v>
      </c>
      <c r="J694">
        <v>110000</v>
      </c>
      <c r="K694">
        <v>-0.373</v>
      </c>
      <c r="L694">
        <v>-5.8999999999999997E-2</v>
      </c>
      <c r="M694">
        <v>0.36399999999999999</v>
      </c>
      <c r="N694">
        <v>27</v>
      </c>
      <c r="O694">
        <v>26</v>
      </c>
      <c r="P694">
        <v>26</v>
      </c>
      <c r="Q694">
        <v>12.5</v>
      </c>
      <c r="R694">
        <v>1497.6</v>
      </c>
      <c r="S694">
        <v>1497.7</v>
      </c>
      <c r="T694">
        <v>63.5</v>
      </c>
      <c r="U694">
        <v>1.1000000000000001</v>
      </c>
      <c r="V694">
        <v>2</v>
      </c>
      <c r="W694">
        <v>0</v>
      </c>
      <c r="X694">
        <v>0</v>
      </c>
      <c r="Y694">
        <v>12.25</v>
      </c>
      <c r="Z694">
        <v>0</v>
      </c>
      <c r="AA694">
        <v>14976</v>
      </c>
      <c r="AB694">
        <v>0.378</v>
      </c>
      <c r="AC694">
        <f t="shared" si="39"/>
        <v>37.799999999999997</v>
      </c>
      <c r="AD694">
        <v>261.01</v>
      </c>
      <c r="AI694">
        <f t="shared" si="40"/>
        <v>-0.12</v>
      </c>
      <c r="AJ694">
        <f t="shared" si="41"/>
        <v>-0.32119999999999999</v>
      </c>
    </row>
    <row r="695" spans="1:36" x14ac:dyDescent="0.3">
      <c r="A695" s="1">
        <v>43235.156255671296</v>
      </c>
      <c r="B695" s="5">
        <v>43235.156255671296</v>
      </c>
      <c r="C695">
        <v>5</v>
      </c>
      <c r="D695">
        <v>15</v>
      </c>
      <c r="E695">
        <v>2018</v>
      </c>
      <c r="F695">
        <v>3</v>
      </c>
      <c r="G695">
        <v>45</v>
      </c>
      <c r="H695">
        <v>0</v>
      </c>
      <c r="I695">
        <v>0</v>
      </c>
      <c r="J695">
        <v>110000</v>
      </c>
      <c r="K695">
        <v>-5.6000000000000001E-2</v>
      </c>
      <c r="L695">
        <v>0.14599999999999999</v>
      </c>
      <c r="M695">
        <v>0.501</v>
      </c>
      <c r="N695">
        <v>27</v>
      </c>
      <c r="O695">
        <v>26</v>
      </c>
      <c r="P695">
        <v>26</v>
      </c>
      <c r="Q695">
        <v>12.5</v>
      </c>
      <c r="R695">
        <v>1497.7</v>
      </c>
      <c r="S695">
        <v>1497.8</v>
      </c>
      <c r="T695">
        <v>67.5</v>
      </c>
      <c r="U695">
        <v>0.9</v>
      </c>
      <c r="V695">
        <v>1.5</v>
      </c>
      <c r="W695">
        <v>0</v>
      </c>
      <c r="X695">
        <v>0</v>
      </c>
      <c r="Y695">
        <v>12.28</v>
      </c>
      <c r="Z695">
        <v>0</v>
      </c>
      <c r="AA695">
        <v>14977</v>
      </c>
      <c r="AB695">
        <v>0.156</v>
      </c>
      <c r="AC695">
        <f t="shared" si="39"/>
        <v>15.6</v>
      </c>
      <c r="AD695">
        <v>339.02</v>
      </c>
      <c r="AI695">
        <f t="shared" si="40"/>
        <v>-0.12</v>
      </c>
      <c r="AJ695">
        <f t="shared" si="41"/>
        <v>-0.32119999999999999</v>
      </c>
    </row>
    <row r="696" spans="1:36" x14ac:dyDescent="0.3">
      <c r="A696" s="1">
        <v>43235.159727893515</v>
      </c>
      <c r="B696" s="5">
        <v>43235.159727893515</v>
      </c>
      <c r="C696">
        <v>5</v>
      </c>
      <c r="D696">
        <v>15</v>
      </c>
      <c r="E696">
        <v>2018</v>
      </c>
      <c r="F696">
        <v>3</v>
      </c>
      <c r="G696">
        <v>50</v>
      </c>
      <c r="H696">
        <v>0</v>
      </c>
      <c r="I696">
        <v>0</v>
      </c>
      <c r="J696">
        <v>110000</v>
      </c>
      <c r="K696">
        <v>-0.04</v>
      </c>
      <c r="L696">
        <v>0.17199999999999999</v>
      </c>
      <c r="M696">
        <v>-0.10100000000000001</v>
      </c>
      <c r="N696">
        <v>27</v>
      </c>
      <c r="O696">
        <v>26</v>
      </c>
      <c r="P696">
        <v>26</v>
      </c>
      <c r="Q696">
        <v>12.5</v>
      </c>
      <c r="R696">
        <v>1497.7</v>
      </c>
      <c r="S696">
        <v>1497.8</v>
      </c>
      <c r="T696">
        <v>66.7</v>
      </c>
      <c r="U696">
        <v>1.2</v>
      </c>
      <c r="V696">
        <v>2.2999999999999998</v>
      </c>
      <c r="W696">
        <v>0</v>
      </c>
      <c r="X696">
        <v>0</v>
      </c>
      <c r="Y696">
        <v>12.28</v>
      </c>
      <c r="Z696">
        <v>0</v>
      </c>
      <c r="AA696">
        <v>14977</v>
      </c>
      <c r="AB696">
        <v>0.17699999999999999</v>
      </c>
      <c r="AC696">
        <f t="shared" si="39"/>
        <v>17.7</v>
      </c>
      <c r="AD696">
        <v>346.91</v>
      </c>
      <c r="AI696">
        <f t="shared" si="40"/>
        <v>-0.12</v>
      </c>
      <c r="AJ696">
        <f t="shared" si="41"/>
        <v>-0.32119999999999999</v>
      </c>
    </row>
    <row r="697" spans="1:36" x14ac:dyDescent="0.3">
      <c r="A697" s="1">
        <v>43235.163200115741</v>
      </c>
      <c r="B697" s="5">
        <v>43235.163200115741</v>
      </c>
      <c r="C697">
        <v>5</v>
      </c>
      <c r="D697">
        <v>15</v>
      </c>
      <c r="E697">
        <v>2018</v>
      </c>
      <c r="F697">
        <v>3</v>
      </c>
      <c r="G697">
        <v>55</v>
      </c>
      <c r="H697">
        <v>0</v>
      </c>
      <c r="I697">
        <v>0</v>
      </c>
      <c r="J697">
        <v>110000</v>
      </c>
      <c r="K697">
        <v>8.1000000000000003E-2</v>
      </c>
      <c r="L697">
        <v>-7.0000000000000007E-2</v>
      </c>
      <c r="M697">
        <v>-2.1999999999999999E-2</v>
      </c>
      <c r="N697">
        <v>27</v>
      </c>
      <c r="O697">
        <v>26</v>
      </c>
      <c r="P697">
        <v>26</v>
      </c>
      <c r="Q697">
        <v>12.5</v>
      </c>
      <c r="R697">
        <v>1497.8</v>
      </c>
      <c r="S697">
        <v>1497.8</v>
      </c>
      <c r="T697">
        <v>59.4</v>
      </c>
      <c r="U697">
        <v>1.8</v>
      </c>
      <c r="V697">
        <v>3.8</v>
      </c>
      <c r="W697">
        <v>0</v>
      </c>
      <c r="X697">
        <v>0</v>
      </c>
      <c r="Y697">
        <v>12.3</v>
      </c>
      <c r="Z697">
        <v>0</v>
      </c>
      <c r="AA697">
        <v>14978</v>
      </c>
      <c r="AB697">
        <v>0.107</v>
      </c>
      <c r="AC697">
        <f t="shared" si="39"/>
        <v>10.7</v>
      </c>
      <c r="AD697">
        <v>130.83000000000001</v>
      </c>
      <c r="AI697">
        <f t="shared" si="40"/>
        <v>-0.12</v>
      </c>
      <c r="AJ697">
        <f t="shared" si="41"/>
        <v>-0.32119999999999999</v>
      </c>
    </row>
    <row r="698" spans="1:36" x14ac:dyDescent="0.3">
      <c r="A698" s="1">
        <v>43235.16667233796</v>
      </c>
      <c r="B698" s="5">
        <v>43235.16667233796</v>
      </c>
      <c r="C698">
        <v>5</v>
      </c>
      <c r="D698">
        <v>15</v>
      </c>
      <c r="E698">
        <v>2018</v>
      </c>
      <c r="F698">
        <v>4</v>
      </c>
      <c r="G698">
        <v>0</v>
      </c>
      <c r="H698">
        <v>0</v>
      </c>
      <c r="I698">
        <v>0</v>
      </c>
      <c r="J698">
        <v>110000</v>
      </c>
      <c r="K698">
        <v>8.3000000000000004E-2</v>
      </c>
      <c r="L698">
        <v>0.13900000000000001</v>
      </c>
      <c r="M698">
        <v>-0.56799999999999995</v>
      </c>
      <c r="N698">
        <v>27</v>
      </c>
      <c r="O698">
        <v>26</v>
      </c>
      <c r="P698">
        <v>26</v>
      </c>
      <c r="Q698">
        <v>12.5</v>
      </c>
      <c r="R698">
        <v>1497.8</v>
      </c>
      <c r="S698">
        <v>1497.9</v>
      </c>
      <c r="T698">
        <v>64</v>
      </c>
      <c r="U698">
        <v>0.1</v>
      </c>
      <c r="V698">
        <v>0.6</v>
      </c>
      <c r="W698">
        <v>0</v>
      </c>
      <c r="X698">
        <v>0</v>
      </c>
      <c r="Y698">
        <v>12.31</v>
      </c>
      <c r="Z698">
        <v>0</v>
      </c>
      <c r="AA698">
        <v>14978</v>
      </c>
      <c r="AB698">
        <v>0.16200000000000001</v>
      </c>
      <c r="AC698">
        <f t="shared" si="39"/>
        <v>16.2</v>
      </c>
      <c r="AD698">
        <v>30.84</v>
      </c>
      <c r="AI698">
        <f t="shared" si="40"/>
        <v>-0.12</v>
      </c>
      <c r="AJ698">
        <f t="shared" si="41"/>
        <v>-0.32119999999999999</v>
      </c>
    </row>
    <row r="699" spans="1:36" x14ac:dyDescent="0.3">
      <c r="A699" s="1">
        <v>43235.170144560187</v>
      </c>
      <c r="B699" s="5">
        <v>43235.170144560187</v>
      </c>
      <c r="C699">
        <v>5</v>
      </c>
      <c r="D699">
        <v>15</v>
      </c>
      <c r="E699">
        <v>2018</v>
      </c>
      <c r="F699">
        <v>4</v>
      </c>
      <c r="G699">
        <v>5</v>
      </c>
      <c r="H699">
        <v>0</v>
      </c>
      <c r="I699">
        <v>0</v>
      </c>
      <c r="J699">
        <v>110000</v>
      </c>
      <c r="K699">
        <v>0.14499999999999999</v>
      </c>
      <c r="L699">
        <v>-0.19600000000000001</v>
      </c>
      <c r="M699">
        <v>-0.377</v>
      </c>
      <c r="N699">
        <v>27</v>
      </c>
      <c r="O699">
        <v>26</v>
      </c>
      <c r="P699">
        <v>26</v>
      </c>
      <c r="Q699">
        <v>12.5</v>
      </c>
      <c r="R699">
        <v>1497.9</v>
      </c>
      <c r="S699">
        <v>1497.9</v>
      </c>
      <c r="T699">
        <v>58.8</v>
      </c>
      <c r="U699">
        <v>-0.9</v>
      </c>
      <c r="V699">
        <v>-1.2</v>
      </c>
      <c r="W699">
        <v>0</v>
      </c>
      <c r="X699">
        <v>0</v>
      </c>
      <c r="Y699">
        <v>12.32</v>
      </c>
      <c r="Z699">
        <v>0</v>
      </c>
      <c r="AA699">
        <v>14979</v>
      </c>
      <c r="AB699">
        <v>0.24399999999999999</v>
      </c>
      <c r="AC699">
        <f t="shared" si="39"/>
        <v>24.4</v>
      </c>
      <c r="AD699">
        <v>143.51</v>
      </c>
      <c r="AI699">
        <f t="shared" si="40"/>
        <v>-0.12</v>
      </c>
      <c r="AJ699">
        <f t="shared" si="41"/>
        <v>-0.32119999999999999</v>
      </c>
    </row>
    <row r="700" spans="1:36" x14ac:dyDescent="0.3">
      <c r="A700" s="1">
        <v>43235.173616782406</v>
      </c>
      <c r="B700" s="5">
        <v>43235.173616782406</v>
      </c>
      <c r="C700">
        <v>5</v>
      </c>
      <c r="D700">
        <v>15</v>
      </c>
      <c r="E700">
        <v>2018</v>
      </c>
      <c r="F700">
        <v>4</v>
      </c>
      <c r="G700">
        <v>10</v>
      </c>
      <c r="H700">
        <v>0</v>
      </c>
      <c r="I700">
        <v>0</v>
      </c>
      <c r="J700">
        <v>110000</v>
      </c>
      <c r="K700">
        <v>-0.33200000000000002</v>
      </c>
      <c r="L700">
        <v>-0.16700000000000001</v>
      </c>
      <c r="M700">
        <v>0.42099999999999999</v>
      </c>
      <c r="N700">
        <v>27</v>
      </c>
      <c r="O700">
        <v>26</v>
      </c>
      <c r="P700">
        <v>27</v>
      </c>
      <c r="Q700">
        <v>12.5</v>
      </c>
      <c r="R700">
        <v>1497.9</v>
      </c>
      <c r="S700">
        <v>1497.9</v>
      </c>
      <c r="T700">
        <v>58.2</v>
      </c>
      <c r="U700">
        <v>-0.1</v>
      </c>
      <c r="V700">
        <v>0.2</v>
      </c>
      <c r="W700">
        <v>0</v>
      </c>
      <c r="X700">
        <v>0</v>
      </c>
      <c r="Y700">
        <v>12.33</v>
      </c>
      <c r="Z700">
        <v>0</v>
      </c>
      <c r="AA700">
        <v>14979</v>
      </c>
      <c r="AB700">
        <v>0.372</v>
      </c>
      <c r="AC700">
        <f t="shared" si="39"/>
        <v>37.200000000000003</v>
      </c>
      <c r="AD700">
        <v>243.3</v>
      </c>
      <c r="AI700">
        <f t="shared" si="40"/>
        <v>-0.12</v>
      </c>
      <c r="AJ700">
        <f t="shared" si="41"/>
        <v>-0.32119999999999999</v>
      </c>
    </row>
    <row r="701" spans="1:36" x14ac:dyDescent="0.3">
      <c r="A701" s="1">
        <v>43235.177089004632</v>
      </c>
      <c r="B701" s="5">
        <v>43235.177089004632</v>
      </c>
      <c r="C701">
        <v>5</v>
      </c>
      <c r="D701">
        <v>15</v>
      </c>
      <c r="E701">
        <v>2018</v>
      </c>
      <c r="F701">
        <v>4</v>
      </c>
      <c r="G701">
        <v>15</v>
      </c>
      <c r="H701">
        <v>0</v>
      </c>
      <c r="I701">
        <v>0</v>
      </c>
      <c r="J701">
        <v>110000</v>
      </c>
      <c r="K701">
        <v>3.7999999999999999E-2</v>
      </c>
      <c r="L701">
        <v>0.34</v>
      </c>
      <c r="M701">
        <v>-0.34899999999999998</v>
      </c>
      <c r="N701">
        <v>27</v>
      </c>
      <c r="O701">
        <v>26</v>
      </c>
      <c r="P701">
        <v>26</v>
      </c>
      <c r="Q701">
        <v>12.5</v>
      </c>
      <c r="R701">
        <v>1497.9</v>
      </c>
      <c r="S701">
        <v>1498</v>
      </c>
      <c r="T701">
        <v>46.1</v>
      </c>
      <c r="U701">
        <v>0</v>
      </c>
      <c r="V701">
        <v>0.9</v>
      </c>
      <c r="W701">
        <v>0</v>
      </c>
      <c r="X701">
        <v>0</v>
      </c>
      <c r="Y701">
        <v>12.34</v>
      </c>
      <c r="Z701">
        <v>0</v>
      </c>
      <c r="AA701">
        <v>14979</v>
      </c>
      <c r="AB701">
        <v>0.34200000000000003</v>
      </c>
      <c r="AC701">
        <f t="shared" si="39"/>
        <v>34.200000000000003</v>
      </c>
      <c r="AD701">
        <v>6.38</v>
      </c>
      <c r="AI701">
        <f t="shared" si="40"/>
        <v>-0.12</v>
      </c>
      <c r="AJ701">
        <f t="shared" si="41"/>
        <v>-0.32119999999999999</v>
      </c>
    </row>
    <row r="702" spans="1:36" x14ac:dyDescent="0.3">
      <c r="A702" s="1">
        <v>43235.180561226851</v>
      </c>
      <c r="B702" s="5">
        <v>43235.180561226851</v>
      </c>
      <c r="C702">
        <v>5</v>
      </c>
      <c r="D702">
        <v>15</v>
      </c>
      <c r="E702">
        <v>2018</v>
      </c>
      <c r="F702">
        <v>4</v>
      </c>
      <c r="G702">
        <v>20</v>
      </c>
      <c r="H702">
        <v>0</v>
      </c>
      <c r="I702">
        <v>0</v>
      </c>
      <c r="J702">
        <v>110000</v>
      </c>
      <c r="K702">
        <v>0.253</v>
      </c>
      <c r="L702">
        <v>-0.125</v>
      </c>
      <c r="M702">
        <v>2.1000000000000001E-2</v>
      </c>
      <c r="N702">
        <v>27</v>
      </c>
      <c r="O702">
        <v>26</v>
      </c>
      <c r="P702">
        <v>26</v>
      </c>
      <c r="Q702">
        <v>12.5</v>
      </c>
      <c r="R702">
        <v>1498.2</v>
      </c>
      <c r="S702">
        <v>1498.2</v>
      </c>
      <c r="T702">
        <v>36.5</v>
      </c>
      <c r="U702">
        <v>0.4</v>
      </c>
      <c r="V702">
        <v>1.3</v>
      </c>
      <c r="W702">
        <v>0</v>
      </c>
      <c r="X702">
        <v>0</v>
      </c>
      <c r="Y702">
        <v>12.41</v>
      </c>
      <c r="Z702">
        <v>0</v>
      </c>
      <c r="AA702">
        <v>14982</v>
      </c>
      <c r="AB702">
        <v>0.28199999999999997</v>
      </c>
      <c r="AC702">
        <f t="shared" si="39"/>
        <v>28.199999999999996</v>
      </c>
      <c r="AD702">
        <v>116.29</v>
      </c>
      <c r="AI702">
        <f t="shared" si="40"/>
        <v>-0.12</v>
      </c>
      <c r="AJ702">
        <f t="shared" si="41"/>
        <v>-0.32119999999999999</v>
      </c>
    </row>
    <row r="703" spans="1:36" x14ac:dyDescent="0.3">
      <c r="A703" s="1">
        <v>43235.184033449077</v>
      </c>
      <c r="B703" s="5">
        <v>43235.184033449077</v>
      </c>
      <c r="C703">
        <v>5</v>
      </c>
      <c r="D703">
        <v>15</v>
      </c>
      <c r="E703">
        <v>2018</v>
      </c>
      <c r="F703">
        <v>4</v>
      </c>
      <c r="G703">
        <v>25</v>
      </c>
      <c r="H703">
        <v>0</v>
      </c>
      <c r="I703">
        <v>0</v>
      </c>
      <c r="J703">
        <v>110000</v>
      </c>
      <c r="K703">
        <v>-6.0999999999999999E-2</v>
      </c>
      <c r="L703">
        <v>0.19400000000000001</v>
      </c>
      <c r="M703">
        <v>4.1000000000000002E-2</v>
      </c>
      <c r="N703">
        <v>27</v>
      </c>
      <c r="O703">
        <v>26</v>
      </c>
      <c r="P703">
        <v>26</v>
      </c>
      <c r="Q703">
        <v>12.5</v>
      </c>
      <c r="R703">
        <v>1498.2</v>
      </c>
      <c r="S703">
        <v>1498.2</v>
      </c>
      <c r="T703">
        <v>34.200000000000003</v>
      </c>
      <c r="U703">
        <v>0.8</v>
      </c>
      <c r="V703">
        <v>2</v>
      </c>
      <c r="W703">
        <v>0</v>
      </c>
      <c r="X703">
        <v>0</v>
      </c>
      <c r="Y703">
        <v>12.42</v>
      </c>
      <c r="Z703">
        <v>0</v>
      </c>
      <c r="AA703">
        <v>14982</v>
      </c>
      <c r="AB703">
        <v>0.20300000000000001</v>
      </c>
      <c r="AC703">
        <f t="shared" si="39"/>
        <v>20.3</v>
      </c>
      <c r="AD703">
        <v>342.55</v>
      </c>
      <c r="AI703">
        <f t="shared" si="40"/>
        <v>-0.12</v>
      </c>
      <c r="AJ703">
        <f t="shared" si="41"/>
        <v>-0.32119999999999999</v>
      </c>
    </row>
    <row r="704" spans="1:36" x14ac:dyDescent="0.3">
      <c r="A704" s="1">
        <v>43235.187505671296</v>
      </c>
      <c r="B704" s="5">
        <v>43235.187505671296</v>
      </c>
      <c r="C704">
        <v>5</v>
      </c>
      <c r="D704">
        <v>15</v>
      </c>
      <c r="E704">
        <v>2018</v>
      </c>
      <c r="F704">
        <v>4</v>
      </c>
      <c r="G704">
        <v>30</v>
      </c>
      <c r="H704">
        <v>0</v>
      </c>
      <c r="I704">
        <v>0</v>
      </c>
      <c r="J704">
        <v>110000</v>
      </c>
      <c r="K704">
        <v>8.8999999999999996E-2</v>
      </c>
      <c r="L704">
        <v>-4.2999999999999997E-2</v>
      </c>
      <c r="M704">
        <v>-0.27900000000000003</v>
      </c>
      <c r="N704">
        <v>27</v>
      </c>
      <c r="O704">
        <v>26</v>
      </c>
      <c r="P704">
        <v>27</v>
      </c>
      <c r="Q704">
        <v>12.5</v>
      </c>
      <c r="R704">
        <v>1498.3</v>
      </c>
      <c r="S704">
        <v>1498.3</v>
      </c>
      <c r="T704">
        <v>39.200000000000003</v>
      </c>
      <c r="U704">
        <v>-0.2</v>
      </c>
      <c r="V704">
        <v>-0.5</v>
      </c>
      <c r="W704">
        <v>0</v>
      </c>
      <c r="X704">
        <v>0</v>
      </c>
      <c r="Y704">
        <v>12.44</v>
      </c>
      <c r="Z704">
        <v>0</v>
      </c>
      <c r="AA704">
        <v>14983</v>
      </c>
      <c r="AB704">
        <v>9.9000000000000005E-2</v>
      </c>
      <c r="AC704">
        <f t="shared" si="39"/>
        <v>9.9</v>
      </c>
      <c r="AD704">
        <v>115.79</v>
      </c>
      <c r="AI704">
        <f t="shared" si="40"/>
        <v>-0.12</v>
      </c>
      <c r="AJ704">
        <f t="shared" si="41"/>
        <v>-0.32119999999999999</v>
      </c>
    </row>
    <row r="705" spans="1:36" x14ac:dyDescent="0.3">
      <c r="A705" s="1">
        <v>43235.190977893515</v>
      </c>
      <c r="B705" s="5">
        <v>43235.190977893515</v>
      </c>
      <c r="C705">
        <v>5</v>
      </c>
      <c r="D705">
        <v>15</v>
      </c>
      <c r="E705">
        <v>2018</v>
      </c>
      <c r="F705">
        <v>4</v>
      </c>
      <c r="G705">
        <v>35</v>
      </c>
      <c r="H705">
        <v>0</v>
      </c>
      <c r="I705">
        <v>0</v>
      </c>
      <c r="J705">
        <v>110000</v>
      </c>
      <c r="K705">
        <v>0.10199999999999999</v>
      </c>
      <c r="L705">
        <v>5.5E-2</v>
      </c>
      <c r="M705">
        <v>-0.54</v>
      </c>
      <c r="N705">
        <v>27</v>
      </c>
      <c r="O705">
        <v>26</v>
      </c>
      <c r="P705">
        <v>26</v>
      </c>
      <c r="Q705">
        <v>12.5</v>
      </c>
      <c r="R705">
        <v>1498.3</v>
      </c>
      <c r="S705">
        <v>1498.3</v>
      </c>
      <c r="T705">
        <v>40.1</v>
      </c>
      <c r="U705">
        <v>1.3</v>
      </c>
      <c r="V705">
        <v>1.9</v>
      </c>
      <c r="W705">
        <v>0</v>
      </c>
      <c r="X705">
        <v>0</v>
      </c>
      <c r="Y705">
        <v>12.43</v>
      </c>
      <c r="Z705">
        <v>0</v>
      </c>
      <c r="AA705">
        <v>14983</v>
      </c>
      <c r="AB705">
        <v>0.11600000000000001</v>
      </c>
      <c r="AC705">
        <f t="shared" si="39"/>
        <v>11.600000000000001</v>
      </c>
      <c r="AD705">
        <v>61.67</v>
      </c>
      <c r="AI705">
        <f t="shared" si="40"/>
        <v>-0.12</v>
      </c>
      <c r="AJ705">
        <f t="shared" si="41"/>
        <v>-0.32119999999999999</v>
      </c>
    </row>
    <row r="706" spans="1:36" x14ac:dyDescent="0.3">
      <c r="A706" s="1">
        <v>43235.194450115741</v>
      </c>
      <c r="B706" s="5">
        <v>43235.194450115741</v>
      </c>
      <c r="C706">
        <v>5</v>
      </c>
      <c r="D706">
        <v>15</v>
      </c>
      <c r="E706">
        <v>2018</v>
      </c>
      <c r="F706">
        <v>4</v>
      </c>
      <c r="G706">
        <v>40</v>
      </c>
      <c r="H706">
        <v>0</v>
      </c>
      <c r="I706">
        <v>0</v>
      </c>
      <c r="J706">
        <v>110000</v>
      </c>
      <c r="K706">
        <v>-7.3999999999999996E-2</v>
      </c>
      <c r="L706">
        <v>-0.14499999999999999</v>
      </c>
      <c r="M706">
        <v>0.152</v>
      </c>
      <c r="N706">
        <v>27</v>
      </c>
      <c r="O706">
        <v>26</v>
      </c>
      <c r="P706">
        <v>26</v>
      </c>
      <c r="Q706">
        <v>12.5</v>
      </c>
      <c r="R706">
        <v>1498.1</v>
      </c>
      <c r="S706">
        <v>1498.1</v>
      </c>
      <c r="T706">
        <v>310.5</v>
      </c>
      <c r="U706">
        <v>0.3</v>
      </c>
      <c r="V706">
        <v>0.5</v>
      </c>
      <c r="W706">
        <v>0</v>
      </c>
      <c r="X706">
        <v>0</v>
      </c>
      <c r="Y706">
        <v>12.39</v>
      </c>
      <c r="Z706">
        <v>0</v>
      </c>
      <c r="AA706">
        <v>14981</v>
      </c>
      <c r="AB706">
        <v>0.16300000000000001</v>
      </c>
      <c r="AC706">
        <f t="shared" si="39"/>
        <v>16.3</v>
      </c>
      <c r="AD706">
        <v>207.04</v>
      </c>
      <c r="AI706">
        <f t="shared" si="40"/>
        <v>-0.12</v>
      </c>
      <c r="AJ706">
        <f t="shared" si="41"/>
        <v>-0.32119999999999999</v>
      </c>
    </row>
    <row r="707" spans="1:36" x14ac:dyDescent="0.3">
      <c r="A707" s="1">
        <v>43235.19792233796</v>
      </c>
      <c r="B707" s="5">
        <v>43235.19792233796</v>
      </c>
      <c r="C707">
        <v>5</v>
      </c>
      <c r="D707">
        <v>15</v>
      </c>
      <c r="E707">
        <v>2018</v>
      </c>
      <c r="F707">
        <v>4</v>
      </c>
      <c r="G707">
        <v>45</v>
      </c>
      <c r="H707">
        <v>0</v>
      </c>
      <c r="I707">
        <v>0</v>
      </c>
      <c r="J707">
        <v>110000</v>
      </c>
      <c r="K707">
        <v>0.104</v>
      </c>
      <c r="L707">
        <v>7.2999999999999995E-2</v>
      </c>
      <c r="M707">
        <v>0.24299999999999999</v>
      </c>
      <c r="N707">
        <v>27</v>
      </c>
      <c r="O707">
        <v>26</v>
      </c>
      <c r="P707">
        <v>26</v>
      </c>
      <c r="Q707">
        <v>12.5</v>
      </c>
      <c r="R707">
        <v>1497.8</v>
      </c>
      <c r="S707">
        <v>1497.8</v>
      </c>
      <c r="T707">
        <v>308.3</v>
      </c>
      <c r="U707">
        <v>0.3</v>
      </c>
      <c r="V707">
        <v>2.4</v>
      </c>
      <c r="W707">
        <v>0</v>
      </c>
      <c r="X707">
        <v>0</v>
      </c>
      <c r="Y707">
        <v>12.3</v>
      </c>
      <c r="Z707">
        <v>0</v>
      </c>
      <c r="AA707">
        <v>14978</v>
      </c>
      <c r="AB707">
        <v>0.127</v>
      </c>
      <c r="AC707">
        <f t="shared" ref="AC707:AC770" si="42">AB707*100</f>
        <v>12.7</v>
      </c>
      <c r="AD707">
        <v>54.93</v>
      </c>
      <c r="AI707">
        <f t="shared" ref="AI707:AI770" si="43">0.0024* (AE707-50)</f>
        <v>-0.12</v>
      </c>
      <c r="AJ707">
        <f t="shared" ref="AJ707:AJ770" si="44">0.0073 * (AF707-44)</f>
        <v>-0.32119999999999999</v>
      </c>
    </row>
    <row r="708" spans="1:36" x14ac:dyDescent="0.3">
      <c r="A708" s="1">
        <v>43235.201394560187</v>
      </c>
      <c r="B708" s="5">
        <v>43235.201394560187</v>
      </c>
      <c r="C708">
        <v>5</v>
      </c>
      <c r="D708">
        <v>15</v>
      </c>
      <c r="E708">
        <v>2018</v>
      </c>
      <c r="F708">
        <v>4</v>
      </c>
      <c r="G708">
        <v>50</v>
      </c>
      <c r="H708">
        <v>0</v>
      </c>
      <c r="I708">
        <v>0</v>
      </c>
      <c r="J708">
        <v>110000</v>
      </c>
      <c r="K708">
        <v>6.4000000000000001E-2</v>
      </c>
      <c r="L708">
        <v>-7.8E-2</v>
      </c>
      <c r="M708">
        <v>0.251</v>
      </c>
      <c r="N708">
        <v>27</v>
      </c>
      <c r="O708">
        <v>26</v>
      </c>
      <c r="P708">
        <v>26</v>
      </c>
      <c r="Q708">
        <v>12.5</v>
      </c>
      <c r="R708">
        <v>1497.4</v>
      </c>
      <c r="S708">
        <v>1497.5</v>
      </c>
      <c r="T708">
        <v>307.7</v>
      </c>
      <c r="U708">
        <v>0.4</v>
      </c>
      <c r="V708">
        <v>0.3</v>
      </c>
      <c r="W708">
        <v>0</v>
      </c>
      <c r="X708">
        <v>0</v>
      </c>
      <c r="Y708">
        <v>12.21</v>
      </c>
      <c r="Z708">
        <v>0</v>
      </c>
      <c r="AA708">
        <v>14974</v>
      </c>
      <c r="AB708">
        <v>0.10100000000000001</v>
      </c>
      <c r="AC708">
        <f t="shared" si="42"/>
        <v>10.100000000000001</v>
      </c>
      <c r="AD708">
        <v>140.63</v>
      </c>
      <c r="AI708">
        <f t="shared" si="43"/>
        <v>-0.12</v>
      </c>
      <c r="AJ708">
        <f t="shared" si="44"/>
        <v>-0.32119999999999999</v>
      </c>
    </row>
    <row r="709" spans="1:36" x14ac:dyDescent="0.3">
      <c r="A709" s="1">
        <v>43235.204866782406</v>
      </c>
      <c r="B709" s="5">
        <v>43235.204866782406</v>
      </c>
      <c r="C709">
        <v>5</v>
      </c>
      <c r="D709">
        <v>15</v>
      </c>
      <c r="E709">
        <v>2018</v>
      </c>
      <c r="F709">
        <v>4</v>
      </c>
      <c r="G709">
        <v>55</v>
      </c>
      <c r="H709">
        <v>0</v>
      </c>
      <c r="I709">
        <v>0</v>
      </c>
      <c r="J709">
        <v>110000</v>
      </c>
      <c r="K709">
        <v>-0.23</v>
      </c>
      <c r="L709">
        <v>0</v>
      </c>
      <c r="M709">
        <v>-0.17799999999999999</v>
      </c>
      <c r="N709">
        <v>27</v>
      </c>
      <c r="O709">
        <v>26</v>
      </c>
      <c r="P709">
        <v>26</v>
      </c>
      <c r="Q709">
        <v>12.5</v>
      </c>
      <c r="R709">
        <v>1497.1</v>
      </c>
      <c r="S709">
        <v>1497.1</v>
      </c>
      <c r="T709">
        <v>304.7</v>
      </c>
      <c r="U709">
        <v>1.1000000000000001</v>
      </c>
      <c r="V709">
        <v>0.1</v>
      </c>
      <c r="W709">
        <v>0</v>
      </c>
      <c r="X709">
        <v>0</v>
      </c>
      <c r="Y709">
        <v>12.09</v>
      </c>
      <c r="Z709">
        <v>0</v>
      </c>
      <c r="AA709">
        <v>14971</v>
      </c>
      <c r="AB709">
        <v>0.23</v>
      </c>
      <c r="AC709">
        <f t="shared" si="42"/>
        <v>23</v>
      </c>
      <c r="AD709">
        <v>270</v>
      </c>
      <c r="AI709">
        <f t="shared" si="43"/>
        <v>-0.12</v>
      </c>
      <c r="AJ709">
        <f t="shared" si="44"/>
        <v>-0.32119999999999999</v>
      </c>
    </row>
    <row r="710" spans="1:36" x14ac:dyDescent="0.3">
      <c r="A710" s="1">
        <v>43235.208339004632</v>
      </c>
      <c r="B710" s="5">
        <v>43235.208339004632</v>
      </c>
      <c r="C710">
        <v>5</v>
      </c>
      <c r="D710">
        <v>15</v>
      </c>
      <c r="E710">
        <v>2018</v>
      </c>
      <c r="F710">
        <v>5</v>
      </c>
      <c r="G710">
        <v>0</v>
      </c>
      <c r="H710">
        <v>0</v>
      </c>
      <c r="I710">
        <v>0</v>
      </c>
      <c r="J710">
        <v>110000</v>
      </c>
      <c r="K710">
        <v>-7.4999999999999997E-2</v>
      </c>
      <c r="L710">
        <v>0.216</v>
      </c>
      <c r="M710">
        <v>-0.22700000000000001</v>
      </c>
      <c r="N710">
        <v>27</v>
      </c>
      <c r="O710">
        <v>26</v>
      </c>
      <c r="P710">
        <v>26</v>
      </c>
      <c r="Q710">
        <v>12.5</v>
      </c>
      <c r="R710">
        <v>1496.6</v>
      </c>
      <c r="S710">
        <v>1496.7</v>
      </c>
      <c r="T710">
        <v>305.39999999999998</v>
      </c>
      <c r="U710">
        <v>0.6</v>
      </c>
      <c r="V710">
        <v>-0.6</v>
      </c>
      <c r="W710">
        <v>0</v>
      </c>
      <c r="X710">
        <v>0</v>
      </c>
      <c r="Y710">
        <v>11.96</v>
      </c>
      <c r="Z710">
        <v>0</v>
      </c>
      <c r="AA710">
        <v>14966</v>
      </c>
      <c r="AB710">
        <v>0.22900000000000001</v>
      </c>
      <c r="AC710">
        <f t="shared" si="42"/>
        <v>22.900000000000002</v>
      </c>
      <c r="AD710">
        <v>340.85</v>
      </c>
      <c r="AI710">
        <f t="shared" si="43"/>
        <v>-0.12</v>
      </c>
      <c r="AJ710">
        <f t="shared" si="44"/>
        <v>-0.32119999999999999</v>
      </c>
    </row>
    <row r="711" spans="1:36" x14ac:dyDescent="0.3">
      <c r="A711" s="1">
        <v>43235.211811226851</v>
      </c>
      <c r="B711" s="5">
        <v>43235.211811226851</v>
      </c>
      <c r="C711">
        <v>5</v>
      </c>
      <c r="D711">
        <v>15</v>
      </c>
      <c r="E711">
        <v>2018</v>
      </c>
      <c r="F711">
        <v>5</v>
      </c>
      <c r="G711">
        <v>5</v>
      </c>
      <c r="H711">
        <v>0</v>
      </c>
      <c r="I711">
        <v>0</v>
      </c>
      <c r="J711">
        <v>110000</v>
      </c>
      <c r="K711">
        <v>-5.8000000000000003E-2</v>
      </c>
      <c r="L711">
        <v>-8.3000000000000004E-2</v>
      </c>
      <c r="M711">
        <v>-0.29399999999999998</v>
      </c>
      <c r="N711">
        <v>27</v>
      </c>
      <c r="O711">
        <v>26</v>
      </c>
      <c r="P711">
        <v>26</v>
      </c>
      <c r="Q711">
        <v>12.5</v>
      </c>
      <c r="R711">
        <v>1496.2</v>
      </c>
      <c r="S711">
        <v>1496.2</v>
      </c>
      <c r="T711">
        <v>307</v>
      </c>
      <c r="U711">
        <v>0.8</v>
      </c>
      <c r="V711">
        <v>2</v>
      </c>
      <c r="W711">
        <v>0</v>
      </c>
      <c r="X711">
        <v>0</v>
      </c>
      <c r="Y711">
        <v>11.83</v>
      </c>
      <c r="Z711">
        <v>0</v>
      </c>
      <c r="AA711">
        <v>14962</v>
      </c>
      <c r="AB711">
        <v>0.10100000000000001</v>
      </c>
      <c r="AC711">
        <f t="shared" si="42"/>
        <v>10.100000000000001</v>
      </c>
      <c r="AD711">
        <v>214.95</v>
      </c>
      <c r="AI711">
        <f t="shared" si="43"/>
        <v>-0.12</v>
      </c>
      <c r="AJ711">
        <f t="shared" si="44"/>
        <v>-0.32119999999999999</v>
      </c>
    </row>
    <row r="712" spans="1:36" x14ac:dyDescent="0.3">
      <c r="A712" s="1">
        <v>43235.215283449077</v>
      </c>
      <c r="B712" s="5">
        <v>43235.215283449077</v>
      </c>
      <c r="C712">
        <v>5</v>
      </c>
      <c r="D712">
        <v>15</v>
      </c>
      <c r="E712">
        <v>2018</v>
      </c>
      <c r="F712">
        <v>5</v>
      </c>
      <c r="G712">
        <v>10</v>
      </c>
      <c r="H712">
        <v>0</v>
      </c>
      <c r="I712">
        <v>0</v>
      </c>
      <c r="J712">
        <v>110000</v>
      </c>
      <c r="K712">
        <v>0.17499999999999999</v>
      </c>
      <c r="L712">
        <v>-3.2000000000000001E-2</v>
      </c>
      <c r="M712">
        <v>0.114</v>
      </c>
      <c r="N712">
        <v>27</v>
      </c>
      <c r="O712">
        <v>26</v>
      </c>
      <c r="P712">
        <v>26</v>
      </c>
      <c r="Q712">
        <v>12.5</v>
      </c>
      <c r="R712">
        <v>1495.9</v>
      </c>
      <c r="S712">
        <v>1495.9</v>
      </c>
      <c r="T712">
        <v>306.39999999999998</v>
      </c>
      <c r="U712">
        <v>0.2</v>
      </c>
      <c r="V712">
        <v>-1.1000000000000001</v>
      </c>
      <c r="W712">
        <v>0</v>
      </c>
      <c r="X712">
        <v>0</v>
      </c>
      <c r="Y712">
        <v>11.74</v>
      </c>
      <c r="Z712">
        <v>0</v>
      </c>
      <c r="AA712">
        <v>14959</v>
      </c>
      <c r="AB712">
        <v>0.17799999999999999</v>
      </c>
      <c r="AC712">
        <f t="shared" si="42"/>
        <v>17.8</v>
      </c>
      <c r="AD712">
        <v>100.36</v>
      </c>
      <c r="AI712">
        <f t="shared" si="43"/>
        <v>-0.12</v>
      </c>
      <c r="AJ712">
        <f t="shared" si="44"/>
        <v>-0.32119999999999999</v>
      </c>
    </row>
    <row r="713" spans="1:36" x14ac:dyDescent="0.3">
      <c r="A713" s="1">
        <v>43235.218755671296</v>
      </c>
      <c r="B713" s="5">
        <v>43235.218755671296</v>
      </c>
      <c r="C713">
        <v>5</v>
      </c>
      <c r="D713">
        <v>15</v>
      </c>
      <c r="E713">
        <v>2018</v>
      </c>
      <c r="F713">
        <v>5</v>
      </c>
      <c r="G713">
        <v>15</v>
      </c>
      <c r="H713">
        <v>0</v>
      </c>
      <c r="I713">
        <v>0</v>
      </c>
      <c r="J713">
        <v>110000</v>
      </c>
      <c r="K713">
        <v>2.1000000000000001E-2</v>
      </c>
      <c r="L713">
        <v>-2.9000000000000001E-2</v>
      </c>
      <c r="M713">
        <v>-0.29599999999999999</v>
      </c>
      <c r="N713">
        <v>27</v>
      </c>
      <c r="O713">
        <v>26</v>
      </c>
      <c r="P713">
        <v>26</v>
      </c>
      <c r="Q713">
        <v>12.5</v>
      </c>
      <c r="R713">
        <v>1495.6</v>
      </c>
      <c r="S713">
        <v>1495.7</v>
      </c>
      <c r="T713">
        <v>306.89999999999998</v>
      </c>
      <c r="U713">
        <v>0.1</v>
      </c>
      <c r="V713">
        <v>1.3</v>
      </c>
      <c r="W713">
        <v>0</v>
      </c>
      <c r="X713">
        <v>0</v>
      </c>
      <c r="Y713">
        <v>11.68</v>
      </c>
      <c r="Z713">
        <v>0</v>
      </c>
      <c r="AA713">
        <v>14956</v>
      </c>
      <c r="AB713">
        <v>3.5999999999999997E-2</v>
      </c>
      <c r="AC713">
        <f t="shared" si="42"/>
        <v>3.5999999999999996</v>
      </c>
      <c r="AD713">
        <v>144.09</v>
      </c>
      <c r="AI713">
        <f t="shared" si="43"/>
        <v>-0.12</v>
      </c>
      <c r="AJ713">
        <f t="shared" si="44"/>
        <v>-0.32119999999999999</v>
      </c>
    </row>
    <row r="714" spans="1:36" x14ac:dyDescent="0.3">
      <c r="A714" s="1">
        <v>43235.222227893515</v>
      </c>
      <c r="B714" s="5">
        <v>43235.222227893515</v>
      </c>
      <c r="C714">
        <v>5</v>
      </c>
      <c r="D714">
        <v>15</v>
      </c>
      <c r="E714">
        <v>2018</v>
      </c>
      <c r="F714">
        <v>5</v>
      </c>
      <c r="G714">
        <v>20</v>
      </c>
      <c r="H714">
        <v>0</v>
      </c>
      <c r="I714">
        <v>0</v>
      </c>
      <c r="J714">
        <v>110000</v>
      </c>
      <c r="K714">
        <v>-0.112</v>
      </c>
      <c r="L714">
        <v>0.29299999999999998</v>
      </c>
      <c r="M714">
        <v>-0.13600000000000001</v>
      </c>
      <c r="N714">
        <v>27</v>
      </c>
      <c r="O714">
        <v>26</v>
      </c>
      <c r="P714">
        <v>26</v>
      </c>
      <c r="Q714">
        <v>12.5</v>
      </c>
      <c r="R714">
        <v>1495.5</v>
      </c>
      <c r="S714">
        <v>1495.6</v>
      </c>
      <c r="T714">
        <v>306.8</v>
      </c>
      <c r="U714">
        <v>1</v>
      </c>
      <c r="V714">
        <v>1</v>
      </c>
      <c r="W714">
        <v>0</v>
      </c>
      <c r="X714">
        <v>0</v>
      </c>
      <c r="Y714">
        <v>11.64</v>
      </c>
      <c r="Z714">
        <v>0</v>
      </c>
      <c r="AA714">
        <v>14955</v>
      </c>
      <c r="AB714">
        <v>0.314</v>
      </c>
      <c r="AC714">
        <f t="shared" si="42"/>
        <v>31.4</v>
      </c>
      <c r="AD714">
        <v>339.08</v>
      </c>
      <c r="AI714">
        <f t="shared" si="43"/>
        <v>-0.12</v>
      </c>
      <c r="AJ714">
        <f t="shared" si="44"/>
        <v>-0.32119999999999999</v>
      </c>
    </row>
    <row r="715" spans="1:36" x14ac:dyDescent="0.3">
      <c r="A715" s="1">
        <v>43235.225700115741</v>
      </c>
      <c r="B715" s="5">
        <v>43235.225700115741</v>
      </c>
      <c r="C715">
        <v>5</v>
      </c>
      <c r="D715">
        <v>15</v>
      </c>
      <c r="E715">
        <v>2018</v>
      </c>
      <c r="F715">
        <v>5</v>
      </c>
      <c r="G715">
        <v>25</v>
      </c>
      <c r="H715">
        <v>0</v>
      </c>
      <c r="I715">
        <v>0</v>
      </c>
      <c r="J715">
        <v>110000</v>
      </c>
      <c r="K715">
        <v>-7.1999999999999995E-2</v>
      </c>
      <c r="L715">
        <v>7.9000000000000001E-2</v>
      </c>
      <c r="M715">
        <v>-0.251</v>
      </c>
      <c r="N715">
        <v>27</v>
      </c>
      <c r="O715">
        <v>26</v>
      </c>
      <c r="P715">
        <v>26</v>
      </c>
      <c r="Q715">
        <v>12.5</v>
      </c>
      <c r="R715">
        <v>1495.4</v>
      </c>
      <c r="S715">
        <v>1495.5</v>
      </c>
      <c r="T715">
        <v>307.3</v>
      </c>
      <c r="U715">
        <v>0.6</v>
      </c>
      <c r="V715">
        <v>1.5</v>
      </c>
      <c r="W715">
        <v>0</v>
      </c>
      <c r="X715">
        <v>0</v>
      </c>
      <c r="Y715">
        <v>11.61</v>
      </c>
      <c r="Z715">
        <v>0</v>
      </c>
      <c r="AA715">
        <v>14954</v>
      </c>
      <c r="AB715">
        <v>0.107</v>
      </c>
      <c r="AC715">
        <f t="shared" si="42"/>
        <v>10.7</v>
      </c>
      <c r="AD715">
        <v>317.64999999999998</v>
      </c>
      <c r="AI715">
        <f t="shared" si="43"/>
        <v>-0.12</v>
      </c>
      <c r="AJ715">
        <f t="shared" si="44"/>
        <v>-0.32119999999999999</v>
      </c>
    </row>
    <row r="716" spans="1:36" x14ac:dyDescent="0.3">
      <c r="A716" s="1">
        <v>43235.22917233796</v>
      </c>
      <c r="B716" s="5">
        <v>43235.22917233796</v>
      </c>
      <c r="C716">
        <v>5</v>
      </c>
      <c r="D716">
        <v>15</v>
      </c>
      <c r="E716">
        <v>2018</v>
      </c>
      <c r="F716">
        <v>5</v>
      </c>
      <c r="G716">
        <v>30</v>
      </c>
      <c r="H716">
        <v>0</v>
      </c>
      <c r="I716">
        <v>0</v>
      </c>
      <c r="J716">
        <v>110000</v>
      </c>
      <c r="K716">
        <v>-5.0000000000000001E-3</v>
      </c>
      <c r="L716">
        <v>6.0000000000000001E-3</v>
      </c>
      <c r="M716">
        <v>-6.9000000000000006E-2</v>
      </c>
      <c r="N716">
        <v>27</v>
      </c>
      <c r="O716">
        <v>26</v>
      </c>
      <c r="P716">
        <v>27</v>
      </c>
      <c r="Q716">
        <v>12.5</v>
      </c>
      <c r="R716">
        <v>1495.4</v>
      </c>
      <c r="S716">
        <v>1495.5</v>
      </c>
      <c r="T716">
        <v>303.39999999999998</v>
      </c>
      <c r="U716">
        <v>-0.1</v>
      </c>
      <c r="V716">
        <v>0.2</v>
      </c>
      <c r="W716">
        <v>0</v>
      </c>
      <c r="X716">
        <v>0</v>
      </c>
      <c r="Y716">
        <v>11.61</v>
      </c>
      <c r="Z716">
        <v>0</v>
      </c>
      <c r="AA716">
        <v>14954</v>
      </c>
      <c r="AB716">
        <v>8.0000000000000002E-3</v>
      </c>
      <c r="AC716">
        <f t="shared" si="42"/>
        <v>0.8</v>
      </c>
      <c r="AD716">
        <v>320.19</v>
      </c>
      <c r="AI716">
        <f t="shared" si="43"/>
        <v>-0.12</v>
      </c>
      <c r="AJ716">
        <f t="shared" si="44"/>
        <v>-0.32119999999999999</v>
      </c>
    </row>
    <row r="717" spans="1:36" x14ac:dyDescent="0.3">
      <c r="A717" s="1">
        <v>43235.232644560187</v>
      </c>
      <c r="B717" s="5">
        <v>43235.232644560187</v>
      </c>
      <c r="C717">
        <v>5</v>
      </c>
      <c r="D717">
        <v>15</v>
      </c>
      <c r="E717">
        <v>2018</v>
      </c>
      <c r="F717">
        <v>5</v>
      </c>
      <c r="G717">
        <v>35</v>
      </c>
      <c r="H717">
        <v>0</v>
      </c>
      <c r="I717">
        <v>0</v>
      </c>
      <c r="J717">
        <v>110000</v>
      </c>
      <c r="K717">
        <v>-0.01</v>
      </c>
      <c r="L717">
        <v>-4.9000000000000002E-2</v>
      </c>
      <c r="M717">
        <v>-0.45600000000000002</v>
      </c>
      <c r="N717">
        <v>27</v>
      </c>
      <c r="O717">
        <v>26</v>
      </c>
      <c r="P717">
        <v>26</v>
      </c>
      <c r="Q717">
        <v>12.5</v>
      </c>
      <c r="R717">
        <v>1495.3</v>
      </c>
      <c r="S717">
        <v>1495.4</v>
      </c>
      <c r="T717">
        <v>304.10000000000002</v>
      </c>
      <c r="U717">
        <v>-0.3</v>
      </c>
      <c r="V717">
        <v>3.2</v>
      </c>
      <c r="W717">
        <v>0</v>
      </c>
      <c r="X717">
        <v>0</v>
      </c>
      <c r="Y717">
        <v>11.6</v>
      </c>
      <c r="Z717">
        <v>0</v>
      </c>
      <c r="AA717">
        <v>14953</v>
      </c>
      <c r="AB717">
        <v>0.05</v>
      </c>
      <c r="AC717">
        <f t="shared" si="42"/>
        <v>5</v>
      </c>
      <c r="AD717">
        <v>191.53</v>
      </c>
      <c r="AI717">
        <f t="shared" si="43"/>
        <v>-0.12</v>
      </c>
      <c r="AJ717">
        <f t="shared" si="44"/>
        <v>-0.32119999999999999</v>
      </c>
    </row>
    <row r="718" spans="1:36" x14ac:dyDescent="0.3">
      <c r="A718" s="1">
        <v>43235.236116782406</v>
      </c>
      <c r="B718" s="5">
        <v>43235.236116782406</v>
      </c>
      <c r="C718">
        <v>5</v>
      </c>
      <c r="D718">
        <v>15</v>
      </c>
      <c r="E718">
        <v>2018</v>
      </c>
      <c r="F718">
        <v>5</v>
      </c>
      <c r="G718">
        <v>40</v>
      </c>
      <c r="H718">
        <v>0</v>
      </c>
      <c r="I718">
        <v>0</v>
      </c>
      <c r="J718">
        <v>110000</v>
      </c>
      <c r="K718">
        <v>-7.0000000000000001E-3</v>
      </c>
      <c r="L718">
        <v>0.18</v>
      </c>
      <c r="M718">
        <v>3.0000000000000001E-3</v>
      </c>
      <c r="N718">
        <v>27</v>
      </c>
      <c r="O718">
        <v>26</v>
      </c>
      <c r="P718">
        <v>26</v>
      </c>
      <c r="Q718">
        <v>12.5</v>
      </c>
      <c r="R718">
        <v>1495.2</v>
      </c>
      <c r="S718">
        <v>1495.3</v>
      </c>
      <c r="T718">
        <v>303.5</v>
      </c>
      <c r="U718">
        <v>-0.4</v>
      </c>
      <c r="V718">
        <v>2.5</v>
      </c>
      <c r="W718">
        <v>0</v>
      </c>
      <c r="X718">
        <v>0</v>
      </c>
      <c r="Y718">
        <v>11.56</v>
      </c>
      <c r="Z718">
        <v>0</v>
      </c>
      <c r="AA718">
        <v>14952</v>
      </c>
      <c r="AB718">
        <v>0.18</v>
      </c>
      <c r="AC718">
        <f t="shared" si="42"/>
        <v>18</v>
      </c>
      <c r="AD718">
        <v>357.77</v>
      </c>
      <c r="AI718">
        <f t="shared" si="43"/>
        <v>-0.12</v>
      </c>
      <c r="AJ718">
        <f t="shared" si="44"/>
        <v>-0.32119999999999999</v>
      </c>
    </row>
    <row r="719" spans="1:36" x14ac:dyDescent="0.3">
      <c r="A719" s="1">
        <v>43235.239589004632</v>
      </c>
      <c r="B719" s="5">
        <v>43235.239589004632</v>
      </c>
      <c r="C719">
        <v>5</v>
      </c>
      <c r="D719">
        <v>15</v>
      </c>
      <c r="E719">
        <v>2018</v>
      </c>
      <c r="F719">
        <v>5</v>
      </c>
      <c r="G719">
        <v>45</v>
      </c>
      <c r="H719">
        <v>0</v>
      </c>
      <c r="I719">
        <v>0</v>
      </c>
      <c r="J719">
        <v>110000</v>
      </c>
      <c r="K719">
        <v>-0.19500000000000001</v>
      </c>
      <c r="L719">
        <v>0.13500000000000001</v>
      </c>
      <c r="M719">
        <v>-0.50700000000000001</v>
      </c>
      <c r="N719">
        <v>27</v>
      </c>
      <c r="O719">
        <v>26</v>
      </c>
      <c r="P719">
        <v>26</v>
      </c>
      <c r="Q719">
        <v>12.5</v>
      </c>
      <c r="R719">
        <v>1495.1</v>
      </c>
      <c r="S719">
        <v>1495.1</v>
      </c>
      <c r="T719">
        <v>298.8</v>
      </c>
      <c r="U719">
        <v>-0.4</v>
      </c>
      <c r="V719">
        <v>-1</v>
      </c>
      <c r="W719">
        <v>0</v>
      </c>
      <c r="X719">
        <v>0</v>
      </c>
      <c r="Y719">
        <v>11.51</v>
      </c>
      <c r="Z719">
        <v>0</v>
      </c>
      <c r="AA719">
        <v>14951</v>
      </c>
      <c r="AB719">
        <v>0.23699999999999999</v>
      </c>
      <c r="AC719">
        <f t="shared" si="42"/>
        <v>23.7</v>
      </c>
      <c r="AD719">
        <v>304.7</v>
      </c>
      <c r="AI719">
        <f t="shared" si="43"/>
        <v>-0.12</v>
      </c>
      <c r="AJ719">
        <f t="shared" si="44"/>
        <v>-0.32119999999999999</v>
      </c>
    </row>
    <row r="720" spans="1:36" x14ac:dyDescent="0.3">
      <c r="A720" s="1">
        <v>43235.243061226851</v>
      </c>
      <c r="B720" s="5">
        <v>43235.243061226851</v>
      </c>
      <c r="C720">
        <v>5</v>
      </c>
      <c r="D720">
        <v>15</v>
      </c>
      <c r="E720">
        <v>2018</v>
      </c>
      <c r="F720">
        <v>5</v>
      </c>
      <c r="G720">
        <v>50</v>
      </c>
      <c r="H720">
        <v>0</v>
      </c>
      <c r="I720">
        <v>0</v>
      </c>
      <c r="J720">
        <v>110000</v>
      </c>
      <c r="K720">
        <v>0.32100000000000001</v>
      </c>
      <c r="L720">
        <v>8.9999999999999993E-3</v>
      </c>
      <c r="M720">
        <v>1.7999999999999999E-2</v>
      </c>
      <c r="N720">
        <v>27</v>
      </c>
      <c r="O720">
        <v>26</v>
      </c>
      <c r="P720">
        <v>26</v>
      </c>
      <c r="Q720">
        <v>12.5</v>
      </c>
      <c r="R720">
        <v>1494.9</v>
      </c>
      <c r="S720">
        <v>1495</v>
      </c>
      <c r="T720">
        <v>299</v>
      </c>
      <c r="U720">
        <v>-0.1</v>
      </c>
      <c r="V720">
        <v>0.7</v>
      </c>
      <c r="W720">
        <v>0</v>
      </c>
      <c r="X720">
        <v>0</v>
      </c>
      <c r="Y720">
        <v>11.47</v>
      </c>
      <c r="Z720">
        <v>0</v>
      </c>
      <c r="AA720">
        <v>14949</v>
      </c>
      <c r="AB720">
        <v>0.32100000000000001</v>
      </c>
      <c r="AC720">
        <f t="shared" si="42"/>
        <v>32.1</v>
      </c>
      <c r="AD720">
        <v>88.39</v>
      </c>
      <c r="AI720">
        <f t="shared" si="43"/>
        <v>-0.12</v>
      </c>
      <c r="AJ720">
        <f t="shared" si="44"/>
        <v>-0.32119999999999999</v>
      </c>
    </row>
    <row r="721" spans="1:36" x14ac:dyDescent="0.3">
      <c r="A721" s="1">
        <v>43235.246533449077</v>
      </c>
      <c r="B721" s="5">
        <v>43235.246533449077</v>
      </c>
      <c r="C721">
        <v>5</v>
      </c>
      <c r="D721">
        <v>15</v>
      </c>
      <c r="E721">
        <v>2018</v>
      </c>
      <c r="F721">
        <v>5</v>
      </c>
      <c r="G721">
        <v>55</v>
      </c>
      <c r="H721">
        <v>0</v>
      </c>
      <c r="I721">
        <v>0</v>
      </c>
      <c r="J721">
        <v>110000</v>
      </c>
      <c r="K721">
        <v>0.247</v>
      </c>
      <c r="L721">
        <v>0.22600000000000001</v>
      </c>
      <c r="M721">
        <v>-0.17100000000000001</v>
      </c>
      <c r="N721">
        <v>27</v>
      </c>
      <c r="O721">
        <v>26</v>
      </c>
      <c r="P721">
        <v>26</v>
      </c>
      <c r="Q721">
        <v>12.5</v>
      </c>
      <c r="R721">
        <v>1494.9</v>
      </c>
      <c r="S721">
        <v>1494.9</v>
      </c>
      <c r="T721">
        <v>295.60000000000002</v>
      </c>
      <c r="U721">
        <v>0.2</v>
      </c>
      <c r="V721">
        <v>1</v>
      </c>
      <c r="W721">
        <v>0</v>
      </c>
      <c r="X721">
        <v>0</v>
      </c>
      <c r="Y721">
        <v>11.45</v>
      </c>
      <c r="Z721">
        <v>0</v>
      </c>
      <c r="AA721">
        <v>14949</v>
      </c>
      <c r="AB721">
        <v>0.33500000000000002</v>
      </c>
      <c r="AC721">
        <f t="shared" si="42"/>
        <v>33.5</v>
      </c>
      <c r="AD721">
        <v>47.54</v>
      </c>
      <c r="AI721">
        <f t="shared" si="43"/>
        <v>-0.12</v>
      </c>
      <c r="AJ721">
        <f t="shared" si="44"/>
        <v>-0.32119999999999999</v>
      </c>
    </row>
    <row r="722" spans="1:36" x14ac:dyDescent="0.3">
      <c r="A722" s="1">
        <v>43235.250005671296</v>
      </c>
      <c r="B722" s="5">
        <v>43235.250005671296</v>
      </c>
      <c r="C722">
        <v>5</v>
      </c>
      <c r="D722">
        <v>15</v>
      </c>
      <c r="E722">
        <v>2018</v>
      </c>
      <c r="F722">
        <v>6</v>
      </c>
      <c r="G722">
        <v>0</v>
      </c>
      <c r="H722">
        <v>0</v>
      </c>
      <c r="I722">
        <v>0</v>
      </c>
      <c r="J722">
        <v>110000</v>
      </c>
      <c r="K722">
        <v>-7.1999999999999995E-2</v>
      </c>
      <c r="L722">
        <v>-0.113</v>
      </c>
      <c r="M722">
        <v>0.108</v>
      </c>
      <c r="N722">
        <v>27</v>
      </c>
      <c r="O722">
        <v>26</v>
      </c>
      <c r="P722">
        <v>26</v>
      </c>
      <c r="Q722">
        <v>12.5</v>
      </c>
      <c r="R722">
        <v>1494.9</v>
      </c>
      <c r="S722">
        <v>1495</v>
      </c>
      <c r="T722">
        <v>81.900000000000006</v>
      </c>
      <c r="U722">
        <v>1</v>
      </c>
      <c r="V722">
        <v>2</v>
      </c>
      <c r="W722">
        <v>0</v>
      </c>
      <c r="X722">
        <v>0</v>
      </c>
      <c r="Y722">
        <v>11.46</v>
      </c>
      <c r="Z722">
        <v>0</v>
      </c>
      <c r="AA722">
        <v>14949</v>
      </c>
      <c r="AB722">
        <v>0.13400000000000001</v>
      </c>
      <c r="AC722">
        <f t="shared" si="42"/>
        <v>13.4</v>
      </c>
      <c r="AD722">
        <v>212.5</v>
      </c>
      <c r="AI722">
        <f t="shared" si="43"/>
        <v>-0.12</v>
      </c>
      <c r="AJ722">
        <f t="shared" si="44"/>
        <v>-0.32119999999999999</v>
      </c>
    </row>
    <row r="723" spans="1:36" x14ac:dyDescent="0.3">
      <c r="A723" s="1">
        <v>43235.253477893515</v>
      </c>
      <c r="B723" s="5">
        <v>43235.253477893515</v>
      </c>
      <c r="C723">
        <v>5</v>
      </c>
      <c r="D723">
        <v>15</v>
      </c>
      <c r="E723">
        <v>2018</v>
      </c>
      <c r="F723">
        <v>6</v>
      </c>
      <c r="G723">
        <v>5</v>
      </c>
      <c r="H723">
        <v>0</v>
      </c>
      <c r="I723">
        <v>0</v>
      </c>
      <c r="J723">
        <v>110000</v>
      </c>
      <c r="K723">
        <v>-2.5999999999999999E-2</v>
      </c>
      <c r="L723">
        <v>6.4000000000000001E-2</v>
      </c>
      <c r="M723">
        <v>6.2E-2</v>
      </c>
      <c r="N723">
        <v>27</v>
      </c>
      <c r="O723">
        <v>26</v>
      </c>
      <c r="P723">
        <v>26</v>
      </c>
      <c r="Q723">
        <v>12.5</v>
      </c>
      <c r="R723">
        <v>1495.1</v>
      </c>
      <c r="S723">
        <v>1495.1</v>
      </c>
      <c r="T723">
        <v>81.8</v>
      </c>
      <c r="U723">
        <v>0.8</v>
      </c>
      <c r="V723">
        <v>1.5</v>
      </c>
      <c r="W723">
        <v>0</v>
      </c>
      <c r="X723">
        <v>0</v>
      </c>
      <c r="Y723">
        <v>11.5</v>
      </c>
      <c r="Z723">
        <v>0</v>
      </c>
      <c r="AA723">
        <v>14951</v>
      </c>
      <c r="AB723">
        <v>6.9000000000000006E-2</v>
      </c>
      <c r="AC723">
        <f t="shared" si="42"/>
        <v>6.9</v>
      </c>
      <c r="AD723">
        <v>337.89</v>
      </c>
      <c r="AI723">
        <f t="shared" si="43"/>
        <v>-0.12</v>
      </c>
      <c r="AJ723">
        <f t="shared" si="44"/>
        <v>-0.32119999999999999</v>
      </c>
    </row>
    <row r="724" spans="1:36" x14ac:dyDescent="0.3">
      <c r="A724" s="1">
        <v>43235.256950115741</v>
      </c>
      <c r="B724" s="5">
        <v>43235.256950115741</v>
      </c>
      <c r="C724">
        <v>5</v>
      </c>
      <c r="D724">
        <v>15</v>
      </c>
      <c r="E724">
        <v>2018</v>
      </c>
      <c r="F724">
        <v>6</v>
      </c>
      <c r="G724">
        <v>10</v>
      </c>
      <c r="H724">
        <v>0</v>
      </c>
      <c r="I724">
        <v>0</v>
      </c>
      <c r="J724">
        <v>110000</v>
      </c>
      <c r="K724">
        <v>-4.2000000000000003E-2</v>
      </c>
      <c r="L724">
        <v>9.4E-2</v>
      </c>
      <c r="M724">
        <v>2.5000000000000001E-2</v>
      </c>
      <c r="N724">
        <v>27</v>
      </c>
      <c r="O724">
        <v>26</v>
      </c>
      <c r="P724">
        <v>26</v>
      </c>
      <c r="Q724">
        <v>12.5</v>
      </c>
      <c r="R724">
        <v>1495.3</v>
      </c>
      <c r="S724">
        <v>1495.4</v>
      </c>
      <c r="T724">
        <v>79.7</v>
      </c>
      <c r="U724">
        <v>0.1</v>
      </c>
      <c r="V724">
        <v>0.8</v>
      </c>
      <c r="W724">
        <v>0</v>
      </c>
      <c r="X724">
        <v>0</v>
      </c>
      <c r="Y724">
        <v>11.58</v>
      </c>
      <c r="Z724">
        <v>0</v>
      </c>
      <c r="AA724">
        <v>14953</v>
      </c>
      <c r="AB724">
        <v>0.10299999999999999</v>
      </c>
      <c r="AC724">
        <f t="shared" si="42"/>
        <v>10.299999999999999</v>
      </c>
      <c r="AD724">
        <v>335.92</v>
      </c>
      <c r="AI724">
        <f t="shared" si="43"/>
        <v>-0.12</v>
      </c>
      <c r="AJ724">
        <f t="shared" si="44"/>
        <v>-0.32119999999999999</v>
      </c>
    </row>
    <row r="725" spans="1:36" x14ac:dyDescent="0.3">
      <c r="A725" s="1">
        <v>43235.26042233796</v>
      </c>
      <c r="B725" s="5">
        <v>43235.26042233796</v>
      </c>
      <c r="C725">
        <v>5</v>
      </c>
      <c r="D725">
        <v>15</v>
      </c>
      <c r="E725">
        <v>2018</v>
      </c>
      <c r="F725">
        <v>6</v>
      </c>
      <c r="G725">
        <v>15</v>
      </c>
      <c r="H725">
        <v>0</v>
      </c>
      <c r="I725">
        <v>0</v>
      </c>
      <c r="J725">
        <v>110000</v>
      </c>
      <c r="K725">
        <v>0.18</v>
      </c>
      <c r="L725">
        <v>0.122</v>
      </c>
      <c r="M725">
        <v>-0.46300000000000002</v>
      </c>
      <c r="N725">
        <v>27</v>
      </c>
      <c r="O725">
        <v>26</v>
      </c>
      <c r="P725">
        <v>26</v>
      </c>
      <c r="Q725">
        <v>12.5</v>
      </c>
      <c r="R725">
        <v>1495.6</v>
      </c>
      <c r="S725">
        <v>1495.7</v>
      </c>
      <c r="T725">
        <v>83</v>
      </c>
      <c r="U725">
        <v>1.2</v>
      </c>
      <c r="V725">
        <v>2.2999999999999998</v>
      </c>
      <c r="W725">
        <v>0</v>
      </c>
      <c r="X725">
        <v>0</v>
      </c>
      <c r="Y725">
        <v>11.67</v>
      </c>
      <c r="Z725">
        <v>0</v>
      </c>
      <c r="AA725">
        <v>14956</v>
      </c>
      <c r="AB725">
        <v>0.217</v>
      </c>
      <c r="AC725">
        <f t="shared" si="42"/>
        <v>21.7</v>
      </c>
      <c r="AD725">
        <v>55.87</v>
      </c>
      <c r="AI725">
        <f t="shared" si="43"/>
        <v>-0.12</v>
      </c>
      <c r="AJ725">
        <f t="shared" si="44"/>
        <v>-0.32119999999999999</v>
      </c>
    </row>
    <row r="726" spans="1:36" x14ac:dyDescent="0.3">
      <c r="A726" s="1">
        <v>43235.263894560187</v>
      </c>
      <c r="B726" s="5">
        <v>43235.263894560187</v>
      </c>
      <c r="C726">
        <v>5</v>
      </c>
      <c r="D726">
        <v>15</v>
      </c>
      <c r="E726">
        <v>2018</v>
      </c>
      <c r="F726">
        <v>6</v>
      </c>
      <c r="G726">
        <v>20</v>
      </c>
      <c r="H726">
        <v>0</v>
      </c>
      <c r="I726">
        <v>0</v>
      </c>
      <c r="J726">
        <v>110000</v>
      </c>
      <c r="K726">
        <v>-0.23899999999999999</v>
      </c>
      <c r="L726">
        <v>-0.23100000000000001</v>
      </c>
      <c r="M726">
        <v>0.30099999999999999</v>
      </c>
      <c r="N726">
        <v>27</v>
      </c>
      <c r="O726">
        <v>26</v>
      </c>
      <c r="P726">
        <v>26</v>
      </c>
      <c r="Q726">
        <v>12.5</v>
      </c>
      <c r="R726">
        <v>1495.9</v>
      </c>
      <c r="S726">
        <v>1495.9</v>
      </c>
      <c r="T726">
        <v>85.2</v>
      </c>
      <c r="U726">
        <v>1.5</v>
      </c>
      <c r="V726">
        <v>2.6</v>
      </c>
      <c r="W726">
        <v>0</v>
      </c>
      <c r="X726">
        <v>0</v>
      </c>
      <c r="Y726">
        <v>11.74</v>
      </c>
      <c r="Z726">
        <v>0</v>
      </c>
      <c r="AA726">
        <v>14959</v>
      </c>
      <c r="AB726">
        <v>0.33200000000000002</v>
      </c>
      <c r="AC726">
        <f t="shared" si="42"/>
        <v>33.200000000000003</v>
      </c>
      <c r="AD726">
        <v>225.98</v>
      </c>
      <c r="AI726">
        <f t="shared" si="43"/>
        <v>-0.12</v>
      </c>
      <c r="AJ726">
        <f t="shared" si="44"/>
        <v>-0.32119999999999999</v>
      </c>
    </row>
    <row r="727" spans="1:36" x14ac:dyDescent="0.3">
      <c r="A727" s="1">
        <v>43235.267366782406</v>
      </c>
      <c r="B727" s="5">
        <v>43235.267366782406</v>
      </c>
      <c r="C727">
        <v>5</v>
      </c>
      <c r="D727">
        <v>15</v>
      </c>
      <c r="E727">
        <v>2018</v>
      </c>
      <c r="F727">
        <v>6</v>
      </c>
      <c r="G727">
        <v>25</v>
      </c>
      <c r="H727">
        <v>0</v>
      </c>
      <c r="I727">
        <v>0</v>
      </c>
      <c r="J727">
        <v>110000</v>
      </c>
      <c r="K727">
        <v>-0.11799999999999999</v>
      </c>
      <c r="L727">
        <v>0</v>
      </c>
      <c r="M727">
        <v>5.7000000000000002E-2</v>
      </c>
      <c r="N727">
        <v>27</v>
      </c>
      <c r="O727">
        <v>26</v>
      </c>
      <c r="P727">
        <v>27</v>
      </c>
      <c r="Q727">
        <v>12.5</v>
      </c>
      <c r="R727">
        <v>1496.1</v>
      </c>
      <c r="S727">
        <v>1496.1</v>
      </c>
      <c r="T727">
        <v>82.3</v>
      </c>
      <c r="U727">
        <v>0</v>
      </c>
      <c r="V727">
        <v>0.9</v>
      </c>
      <c r="W727">
        <v>0</v>
      </c>
      <c r="X727">
        <v>0</v>
      </c>
      <c r="Y727">
        <v>11.8</v>
      </c>
      <c r="Z727">
        <v>0</v>
      </c>
      <c r="AA727">
        <v>14961</v>
      </c>
      <c r="AB727">
        <v>0.11799999999999999</v>
      </c>
      <c r="AC727">
        <f t="shared" si="42"/>
        <v>11.799999999999999</v>
      </c>
      <c r="AD727">
        <v>270</v>
      </c>
      <c r="AI727">
        <f t="shared" si="43"/>
        <v>-0.12</v>
      </c>
      <c r="AJ727">
        <f t="shared" si="44"/>
        <v>-0.32119999999999999</v>
      </c>
    </row>
    <row r="728" spans="1:36" x14ac:dyDescent="0.3">
      <c r="A728" s="1">
        <v>43235.270839004632</v>
      </c>
      <c r="B728" s="5">
        <v>43235.270839004632</v>
      </c>
      <c r="C728">
        <v>5</v>
      </c>
      <c r="D728">
        <v>15</v>
      </c>
      <c r="E728">
        <v>2018</v>
      </c>
      <c r="F728">
        <v>6</v>
      </c>
      <c r="G728">
        <v>30</v>
      </c>
      <c r="H728">
        <v>0</v>
      </c>
      <c r="I728">
        <v>0</v>
      </c>
      <c r="J728">
        <v>110000</v>
      </c>
      <c r="K728">
        <v>-0.01</v>
      </c>
      <c r="L728">
        <v>-0.06</v>
      </c>
      <c r="M728">
        <v>-0.22700000000000001</v>
      </c>
      <c r="N728">
        <v>27</v>
      </c>
      <c r="O728">
        <v>26</v>
      </c>
      <c r="P728">
        <v>27</v>
      </c>
      <c r="Q728">
        <v>12.5</v>
      </c>
      <c r="R728">
        <v>1496.2</v>
      </c>
      <c r="S728">
        <v>1496.3</v>
      </c>
      <c r="T728">
        <v>85.2</v>
      </c>
      <c r="U728">
        <v>0.5</v>
      </c>
      <c r="V728">
        <v>0.9</v>
      </c>
      <c r="W728">
        <v>0</v>
      </c>
      <c r="X728">
        <v>0</v>
      </c>
      <c r="Y728">
        <v>11.84</v>
      </c>
      <c r="Z728">
        <v>0</v>
      </c>
      <c r="AA728">
        <v>14962</v>
      </c>
      <c r="AB728">
        <v>6.0999999999999999E-2</v>
      </c>
      <c r="AC728">
        <f t="shared" si="42"/>
        <v>6.1</v>
      </c>
      <c r="AD728">
        <v>189.46</v>
      </c>
      <c r="AI728">
        <f t="shared" si="43"/>
        <v>-0.12</v>
      </c>
      <c r="AJ728">
        <f t="shared" si="44"/>
        <v>-0.32119999999999999</v>
      </c>
    </row>
    <row r="729" spans="1:36" x14ac:dyDescent="0.3">
      <c r="A729" s="1">
        <v>43235.274311226851</v>
      </c>
      <c r="B729" s="5">
        <v>43235.274311226851</v>
      </c>
      <c r="C729">
        <v>5</v>
      </c>
      <c r="D729">
        <v>15</v>
      </c>
      <c r="E729">
        <v>2018</v>
      </c>
      <c r="F729">
        <v>6</v>
      </c>
      <c r="G729">
        <v>35</v>
      </c>
      <c r="H729">
        <v>0</v>
      </c>
      <c r="I729">
        <v>0</v>
      </c>
      <c r="J729">
        <v>110000</v>
      </c>
      <c r="K729">
        <v>-0.19800000000000001</v>
      </c>
      <c r="L729">
        <v>-9.9000000000000005E-2</v>
      </c>
      <c r="M729">
        <v>5.1999999999999998E-2</v>
      </c>
      <c r="N729">
        <v>27</v>
      </c>
      <c r="O729">
        <v>26</v>
      </c>
      <c r="P729">
        <v>27</v>
      </c>
      <c r="Q729">
        <v>12.5</v>
      </c>
      <c r="R729">
        <v>1496.1</v>
      </c>
      <c r="S729">
        <v>1496.2</v>
      </c>
      <c r="T729">
        <v>291.5</v>
      </c>
      <c r="U729">
        <v>0.6</v>
      </c>
      <c r="V729">
        <v>2.8</v>
      </c>
      <c r="W729">
        <v>0</v>
      </c>
      <c r="X729">
        <v>0</v>
      </c>
      <c r="Y729">
        <v>11.81</v>
      </c>
      <c r="Z729">
        <v>0</v>
      </c>
      <c r="AA729">
        <v>14961</v>
      </c>
      <c r="AB729">
        <v>0.221</v>
      </c>
      <c r="AC729">
        <f t="shared" si="42"/>
        <v>22.1</v>
      </c>
      <c r="AD729">
        <v>243.43</v>
      </c>
      <c r="AI729">
        <f t="shared" si="43"/>
        <v>-0.12</v>
      </c>
      <c r="AJ729">
        <f t="shared" si="44"/>
        <v>-0.32119999999999999</v>
      </c>
    </row>
    <row r="730" spans="1:36" x14ac:dyDescent="0.3">
      <c r="A730" s="1">
        <v>43235.277783449077</v>
      </c>
      <c r="B730" s="5">
        <v>43235.277783449077</v>
      </c>
      <c r="C730">
        <v>5</v>
      </c>
      <c r="D730">
        <v>15</v>
      </c>
      <c r="E730">
        <v>2018</v>
      </c>
      <c r="F730">
        <v>6</v>
      </c>
      <c r="G730">
        <v>40</v>
      </c>
      <c r="H730">
        <v>0</v>
      </c>
      <c r="I730">
        <v>0</v>
      </c>
      <c r="J730">
        <v>110000</v>
      </c>
      <c r="K730">
        <v>-6.3E-2</v>
      </c>
      <c r="L730">
        <v>0.11799999999999999</v>
      </c>
      <c r="M730">
        <v>0.3</v>
      </c>
      <c r="N730">
        <v>27</v>
      </c>
      <c r="O730">
        <v>26</v>
      </c>
      <c r="P730">
        <v>27</v>
      </c>
      <c r="Q730">
        <v>12.5</v>
      </c>
      <c r="R730">
        <v>1495.9</v>
      </c>
      <c r="S730">
        <v>1496</v>
      </c>
      <c r="T730">
        <v>288.89999999999998</v>
      </c>
      <c r="U730">
        <v>1.5</v>
      </c>
      <c r="V730">
        <v>4.4000000000000004</v>
      </c>
      <c r="W730">
        <v>0</v>
      </c>
      <c r="X730">
        <v>0</v>
      </c>
      <c r="Y730">
        <v>11.75</v>
      </c>
      <c r="Z730">
        <v>0</v>
      </c>
      <c r="AA730">
        <v>14959</v>
      </c>
      <c r="AB730">
        <v>0.13400000000000001</v>
      </c>
      <c r="AC730">
        <f t="shared" si="42"/>
        <v>13.4</v>
      </c>
      <c r="AD730">
        <v>331.9</v>
      </c>
      <c r="AI730">
        <f t="shared" si="43"/>
        <v>-0.12</v>
      </c>
      <c r="AJ730">
        <f t="shared" si="44"/>
        <v>-0.32119999999999999</v>
      </c>
    </row>
    <row r="731" spans="1:36" x14ac:dyDescent="0.3">
      <c r="A731" s="1">
        <v>43235.281255671296</v>
      </c>
      <c r="B731" s="5">
        <v>43235.281255671296</v>
      </c>
      <c r="C731">
        <v>5</v>
      </c>
      <c r="D731">
        <v>15</v>
      </c>
      <c r="E731">
        <v>2018</v>
      </c>
      <c r="F731">
        <v>6</v>
      </c>
      <c r="G731">
        <v>45</v>
      </c>
      <c r="H731">
        <v>0</v>
      </c>
      <c r="I731">
        <v>0</v>
      </c>
      <c r="J731">
        <v>110000</v>
      </c>
      <c r="K731">
        <v>-0.217</v>
      </c>
      <c r="L731">
        <v>-0.13800000000000001</v>
      </c>
      <c r="M731">
        <v>9.5000000000000001E-2</v>
      </c>
      <c r="N731">
        <v>27</v>
      </c>
      <c r="O731">
        <v>26</v>
      </c>
      <c r="P731">
        <v>26</v>
      </c>
      <c r="Q731">
        <v>12.5</v>
      </c>
      <c r="R731">
        <v>1495.7</v>
      </c>
      <c r="S731">
        <v>1495.8</v>
      </c>
      <c r="T731">
        <v>287.2</v>
      </c>
      <c r="U731">
        <v>1.1000000000000001</v>
      </c>
      <c r="V731">
        <v>2.1</v>
      </c>
      <c r="W731">
        <v>0</v>
      </c>
      <c r="X731">
        <v>0</v>
      </c>
      <c r="Y731">
        <v>11.71</v>
      </c>
      <c r="Z731">
        <v>0</v>
      </c>
      <c r="AA731">
        <v>14957</v>
      </c>
      <c r="AB731">
        <v>0.25700000000000001</v>
      </c>
      <c r="AC731">
        <f t="shared" si="42"/>
        <v>25.7</v>
      </c>
      <c r="AD731">
        <v>237.55</v>
      </c>
      <c r="AI731">
        <f t="shared" si="43"/>
        <v>-0.12</v>
      </c>
      <c r="AJ731">
        <f t="shared" si="44"/>
        <v>-0.32119999999999999</v>
      </c>
    </row>
    <row r="732" spans="1:36" x14ac:dyDescent="0.3">
      <c r="A732" s="1">
        <v>43235.284727893515</v>
      </c>
      <c r="B732" s="5">
        <v>43235.284727893515</v>
      </c>
      <c r="C732">
        <v>5</v>
      </c>
      <c r="D732">
        <v>15</v>
      </c>
      <c r="E732">
        <v>2018</v>
      </c>
      <c r="F732">
        <v>6</v>
      </c>
      <c r="G732">
        <v>50</v>
      </c>
      <c r="H732">
        <v>0</v>
      </c>
      <c r="I732">
        <v>0</v>
      </c>
      <c r="J732">
        <v>110000</v>
      </c>
      <c r="K732">
        <v>0.21</v>
      </c>
      <c r="L732">
        <v>0.23599999999999999</v>
      </c>
      <c r="M732">
        <v>0.20599999999999999</v>
      </c>
      <c r="N732">
        <v>27</v>
      </c>
      <c r="O732">
        <v>26</v>
      </c>
      <c r="P732">
        <v>27</v>
      </c>
      <c r="Q732">
        <v>12.5</v>
      </c>
      <c r="R732">
        <v>1495.7</v>
      </c>
      <c r="S732">
        <v>1495.8</v>
      </c>
      <c r="T732">
        <v>289.2</v>
      </c>
      <c r="U732">
        <v>1.9</v>
      </c>
      <c r="V732">
        <v>3.8</v>
      </c>
      <c r="W732">
        <v>0</v>
      </c>
      <c r="X732">
        <v>0</v>
      </c>
      <c r="Y732">
        <v>11.69</v>
      </c>
      <c r="Z732">
        <v>0</v>
      </c>
      <c r="AA732">
        <v>14957</v>
      </c>
      <c r="AB732">
        <v>0.316</v>
      </c>
      <c r="AC732">
        <f t="shared" si="42"/>
        <v>31.6</v>
      </c>
      <c r="AD732">
        <v>41.66</v>
      </c>
      <c r="AI732">
        <f t="shared" si="43"/>
        <v>-0.12</v>
      </c>
      <c r="AJ732">
        <f t="shared" si="44"/>
        <v>-0.32119999999999999</v>
      </c>
    </row>
    <row r="733" spans="1:36" x14ac:dyDescent="0.3">
      <c r="A733" s="1">
        <v>43235.288200115741</v>
      </c>
      <c r="B733" s="5">
        <v>43235.288200115741</v>
      </c>
      <c r="C733">
        <v>5</v>
      </c>
      <c r="D733">
        <v>15</v>
      </c>
      <c r="E733">
        <v>2018</v>
      </c>
      <c r="F733">
        <v>6</v>
      </c>
      <c r="G733">
        <v>55</v>
      </c>
      <c r="H733">
        <v>0</v>
      </c>
      <c r="I733">
        <v>0</v>
      </c>
      <c r="J733">
        <v>110000</v>
      </c>
      <c r="K733">
        <v>-0.23</v>
      </c>
      <c r="L733">
        <v>0.26400000000000001</v>
      </c>
      <c r="M733">
        <v>-1.0999999999999999E-2</v>
      </c>
      <c r="N733">
        <v>27</v>
      </c>
      <c r="O733">
        <v>26</v>
      </c>
      <c r="P733">
        <v>26</v>
      </c>
      <c r="Q733">
        <v>12.5</v>
      </c>
      <c r="R733">
        <v>1495.7</v>
      </c>
      <c r="S733">
        <v>1495.8</v>
      </c>
      <c r="T733">
        <v>264.7</v>
      </c>
      <c r="U733">
        <v>1.8</v>
      </c>
      <c r="V733">
        <v>4</v>
      </c>
      <c r="W733">
        <v>0</v>
      </c>
      <c r="X733">
        <v>0</v>
      </c>
      <c r="Y733">
        <v>11.7</v>
      </c>
      <c r="Z733">
        <v>0</v>
      </c>
      <c r="AA733">
        <v>14957</v>
      </c>
      <c r="AB733">
        <v>0.35</v>
      </c>
      <c r="AC733">
        <f t="shared" si="42"/>
        <v>35</v>
      </c>
      <c r="AD733">
        <v>318.94</v>
      </c>
      <c r="AI733">
        <f t="shared" si="43"/>
        <v>-0.12</v>
      </c>
      <c r="AJ733">
        <f t="shared" si="44"/>
        <v>-0.32119999999999999</v>
      </c>
    </row>
    <row r="734" spans="1:36" x14ac:dyDescent="0.3">
      <c r="A734" s="1">
        <v>43235.29167233796</v>
      </c>
      <c r="B734" s="5">
        <v>43235.29167233796</v>
      </c>
      <c r="C734">
        <v>5</v>
      </c>
      <c r="D734">
        <v>15</v>
      </c>
      <c r="E734">
        <v>2018</v>
      </c>
      <c r="F734">
        <v>7</v>
      </c>
      <c r="G734">
        <v>0</v>
      </c>
      <c r="H734">
        <v>0</v>
      </c>
      <c r="I734">
        <v>0</v>
      </c>
      <c r="J734">
        <v>110000</v>
      </c>
      <c r="K734">
        <v>-0.17599999999999999</v>
      </c>
      <c r="L734">
        <v>2E-3</v>
      </c>
      <c r="M734">
        <v>0.183</v>
      </c>
      <c r="N734">
        <v>27</v>
      </c>
      <c r="O734">
        <v>26</v>
      </c>
      <c r="P734">
        <v>26</v>
      </c>
      <c r="Q734">
        <v>12.5</v>
      </c>
      <c r="R734">
        <v>1495.7</v>
      </c>
      <c r="S734">
        <v>1495.8</v>
      </c>
      <c r="T734">
        <v>271.5</v>
      </c>
      <c r="U734">
        <v>1.6</v>
      </c>
      <c r="V734">
        <v>2.9</v>
      </c>
      <c r="W734">
        <v>0</v>
      </c>
      <c r="X734">
        <v>0</v>
      </c>
      <c r="Y734">
        <v>11.69</v>
      </c>
      <c r="Z734">
        <v>0</v>
      </c>
      <c r="AA734">
        <v>14957</v>
      </c>
      <c r="AB734">
        <v>0.17599999999999999</v>
      </c>
      <c r="AC734">
        <f t="shared" si="42"/>
        <v>17.599999999999998</v>
      </c>
      <c r="AD734">
        <v>270.64999999999998</v>
      </c>
      <c r="AI734">
        <f t="shared" si="43"/>
        <v>-0.12</v>
      </c>
      <c r="AJ734">
        <f t="shared" si="44"/>
        <v>-0.32119999999999999</v>
      </c>
    </row>
    <row r="735" spans="1:36" x14ac:dyDescent="0.3">
      <c r="A735" s="1">
        <v>43235.295144560187</v>
      </c>
      <c r="B735" s="5">
        <v>43235.295144560187</v>
      </c>
      <c r="C735">
        <v>5</v>
      </c>
      <c r="D735">
        <v>15</v>
      </c>
      <c r="E735">
        <v>2018</v>
      </c>
      <c r="F735">
        <v>7</v>
      </c>
      <c r="G735">
        <v>5</v>
      </c>
      <c r="H735">
        <v>0</v>
      </c>
      <c r="I735">
        <v>0</v>
      </c>
      <c r="J735">
        <v>110000</v>
      </c>
      <c r="K735">
        <v>0.158</v>
      </c>
      <c r="L735">
        <v>0.17399999999999999</v>
      </c>
      <c r="M735">
        <v>2.5000000000000001E-2</v>
      </c>
      <c r="N735">
        <v>27</v>
      </c>
      <c r="O735">
        <v>26</v>
      </c>
      <c r="P735">
        <v>27</v>
      </c>
      <c r="Q735">
        <v>12.5</v>
      </c>
      <c r="R735">
        <v>1495.7</v>
      </c>
      <c r="S735">
        <v>1495.8</v>
      </c>
      <c r="T735">
        <v>277.8</v>
      </c>
      <c r="U735">
        <v>1.3</v>
      </c>
      <c r="V735">
        <v>2.2000000000000002</v>
      </c>
      <c r="W735">
        <v>0</v>
      </c>
      <c r="X735">
        <v>0</v>
      </c>
      <c r="Y735">
        <v>11.7</v>
      </c>
      <c r="Z735">
        <v>0</v>
      </c>
      <c r="AA735">
        <v>14957</v>
      </c>
      <c r="AB735">
        <v>0.23499999999999999</v>
      </c>
      <c r="AC735">
        <f t="shared" si="42"/>
        <v>23.5</v>
      </c>
      <c r="AD735">
        <v>42.24</v>
      </c>
      <c r="AI735">
        <f t="shared" si="43"/>
        <v>-0.12</v>
      </c>
      <c r="AJ735">
        <f t="shared" si="44"/>
        <v>-0.32119999999999999</v>
      </c>
    </row>
    <row r="736" spans="1:36" x14ac:dyDescent="0.3">
      <c r="A736" s="1">
        <v>43235.298616782406</v>
      </c>
      <c r="B736" s="5">
        <v>43235.298616782406</v>
      </c>
      <c r="C736">
        <v>5</v>
      </c>
      <c r="D736">
        <v>15</v>
      </c>
      <c r="E736">
        <v>2018</v>
      </c>
      <c r="F736">
        <v>7</v>
      </c>
      <c r="G736">
        <v>10</v>
      </c>
      <c r="H736">
        <v>0</v>
      </c>
      <c r="I736">
        <v>0</v>
      </c>
      <c r="J736">
        <v>110000</v>
      </c>
      <c r="K736">
        <v>1.2999999999999999E-2</v>
      </c>
      <c r="L736">
        <v>-0.32200000000000001</v>
      </c>
      <c r="M736">
        <v>-0.20300000000000001</v>
      </c>
      <c r="N736">
        <v>27</v>
      </c>
      <c r="O736">
        <v>26</v>
      </c>
      <c r="P736">
        <v>27</v>
      </c>
      <c r="Q736">
        <v>12.5</v>
      </c>
      <c r="R736">
        <v>1495.8</v>
      </c>
      <c r="S736">
        <v>1495.9</v>
      </c>
      <c r="T736">
        <v>271.7</v>
      </c>
      <c r="U736">
        <v>1.3</v>
      </c>
      <c r="V736">
        <v>3.2</v>
      </c>
      <c r="W736">
        <v>0</v>
      </c>
      <c r="X736">
        <v>0</v>
      </c>
      <c r="Y736">
        <v>11.73</v>
      </c>
      <c r="Z736">
        <v>0</v>
      </c>
      <c r="AA736">
        <v>14958</v>
      </c>
      <c r="AB736">
        <v>0.32200000000000001</v>
      </c>
      <c r="AC736">
        <f t="shared" si="42"/>
        <v>32.200000000000003</v>
      </c>
      <c r="AD736">
        <v>177.69</v>
      </c>
      <c r="AI736">
        <f t="shared" si="43"/>
        <v>-0.12</v>
      </c>
      <c r="AJ736">
        <f t="shared" si="44"/>
        <v>-0.32119999999999999</v>
      </c>
    </row>
    <row r="737" spans="1:36" x14ac:dyDescent="0.3">
      <c r="A737" s="1">
        <v>43235.302089004632</v>
      </c>
      <c r="B737" s="5">
        <v>43235.302089004632</v>
      </c>
      <c r="C737">
        <v>5</v>
      </c>
      <c r="D737">
        <v>15</v>
      </c>
      <c r="E737">
        <v>2018</v>
      </c>
      <c r="F737">
        <v>7</v>
      </c>
      <c r="G737">
        <v>15</v>
      </c>
      <c r="H737">
        <v>0</v>
      </c>
      <c r="I737">
        <v>0</v>
      </c>
      <c r="J737">
        <v>110000</v>
      </c>
      <c r="K737">
        <v>-0.29599999999999999</v>
      </c>
      <c r="L737">
        <v>4.4999999999999998E-2</v>
      </c>
      <c r="M737">
        <v>-0.34</v>
      </c>
      <c r="N737">
        <v>27</v>
      </c>
      <c r="O737">
        <v>26</v>
      </c>
      <c r="P737">
        <v>26</v>
      </c>
      <c r="Q737">
        <v>12.5</v>
      </c>
      <c r="R737">
        <v>1495.9</v>
      </c>
      <c r="S737">
        <v>1496</v>
      </c>
      <c r="T737">
        <v>267.8</v>
      </c>
      <c r="U737">
        <v>0.7</v>
      </c>
      <c r="V737">
        <v>2.9</v>
      </c>
      <c r="W737">
        <v>0</v>
      </c>
      <c r="X737">
        <v>0</v>
      </c>
      <c r="Y737">
        <v>11.76</v>
      </c>
      <c r="Z737">
        <v>0</v>
      </c>
      <c r="AA737">
        <v>14959</v>
      </c>
      <c r="AB737">
        <v>0.29899999999999999</v>
      </c>
      <c r="AC737">
        <f t="shared" si="42"/>
        <v>29.9</v>
      </c>
      <c r="AD737">
        <v>278.64</v>
      </c>
      <c r="AI737">
        <f t="shared" si="43"/>
        <v>-0.12</v>
      </c>
      <c r="AJ737">
        <f t="shared" si="44"/>
        <v>-0.32119999999999999</v>
      </c>
    </row>
    <row r="738" spans="1:36" x14ac:dyDescent="0.3">
      <c r="A738" s="1">
        <v>43235.305561226851</v>
      </c>
      <c r="B738" s="5">
        <v>43235.305561226851</v>
      </c>
      <c r="C738">
        <v>5</v>
      </c>
      <c r="D738">
        <v>15</v>
      </c>
      <c r="E738">
        <v>2018</v>
      </c>
      <c r="F738">
        <v>7</v>
      </c>
      <c r="G738">
        <v>20</v>
      </c>
      <c r="H738">
        <v>0</v>
      </c>
      <c r="I738">
        <v>0</v>
      </c>
      <c r="J738">
        <v>110000</v>
      </c>
      <c r="K738">
        <v>-3.6999999999999998E-2</v>
      </c>
      <c r="L738">
        <v>1.4999999999999999E-2</v>
      </c>
      <c r="M738">
        <v>0.19</v>
      </c>
      <c r="N738">
        <v>27</v>
      </c>
      <c r="O738">
        <v>26</v>
      </c>
      <c r="P738">
        <v>26</v>
      </c>
      <c r="Q738">
        <v>12.5</v>
      </c>
      <c r="R738">
        <v>1496.1</v>
      </c>
      <c r="S738">
        <v>1496.1</v>
      </c>
      <c r="T738">
        <v>266.39999999999998</v>
      </c>
      <c r="U738">
        <v>1.9</v>
      </c>
      <c r="V738">
        <v>2.9</v>
      </c>
      <c r="W738">
        <v>0</v>
      </c>
      <c r="X738">
        <v>0</v>
      </c>
      <c r="Y738">
        <v>11.8</v>
      </c>
      <c r="Z738">
        <v>0</v>
      </c>
      <c r="AA738">
        <v>14961</v>
      </c>
      <c r="AB738">
        <v>0.04</v>
      </c>
      <c r="AC738">
        <f t="shared" si="42"/>
        <v>4</v>
      </c>
      <c r="AD738">
        <v>292.07</v>
      </c>
      <c r="AI738">
        <f t="shared" si="43"/>
        <v>-0.12</v>
      </c>
      <c r="AJ738">
        <f t="shared" si="44"/>
        <v>-0.32119999999999999</v>
      </c>
    </row>
    <row r="739" spans="1:36" x14ac:dyDescent="0.3">
      <c r="A739" s="1">
        <v>43235.309033449077</v>
      </c>
      <c r="B739" s="5">
        <v>43235.309033449077</v>
      </c>
      <c r="C739">
        <v>5</v>
      </c>
      <c r="D739">
        <v>15</v>
      </c>
      <c r="E739">
        <v>2018</v>
      </c>
      <c r="F739">
        <v>7</v>
      </c>
      <c r="G739">
        <v>25</v>
      </c>
      <c r="H739">
        <v>0</v>
      </c>
      <c r="I739">
        <v>0</v>
      </c>
      <c r="J739">
        <v>110000</v>
      </c>
      <c r="K739">
        <v>-7.8E-2</v>
      </c>
      <c r="L739">
        <v>1.6E-2</v>
      </c>
      <c r="M739">
        <v>-0.04</v>
      </c>
      <c r="N739">
        <v>27</v>
      </c>
      <c r="O739">
        <v>26</v>
      </c>
      <c r="P739">
        <v>26</v>
      </c>
      <c r="Q739">
        <v>12.5</v>
      </c>
      <c r="R739">
        <v>1496.2</v>
      </c>
      <c r="S739">
        <v>1496.3</v>
      </c>
      <c r="T739">
        <v>261.10000000000002</v>
      </c>
      <c r="U739">
        <v>2</v>
      </c>
      <c r="V739">
        <v>2.4</v>
      </c>
      <c r="W739">
        <v>0</v>
      </c>
      <c r="X739">
        <v>0</v>
      </c>
      <c r="Y739">
        <v>11.84</v>
      </c>
      <c r="Z739">
        <v>0</v>
      </c>
      <c r="AA739">
        <v>14962</v>
      </c>
      <c r="AB739">
        <v>0.08</v>
      </c>
      <c r="AC739">
        <f t="shared" si="42"/>
        <v>8</v>
      </c>
      <c r="AD739">
        <v>281.58999999999997</v>
      </c>
      <c r="AI739">
        <f t="shared" si="43"/>
        <v>-0.12</v>
      </c>
      <c r="AJ739">
        <f t="shared" si="44"/>
        <v>-0.32119999999999999</v>
      </c>
    </row>
    <row r="740" spans="1:36" x14ac:dyDescent="0.3">
      <c r="A740" s="1">
        <v>43235.312505671296</v>
      </c>
      <c r="B740" s="5">
        <v>43235.312505671296</v>
      </c>
      <c r="C740">
        <v>5</v>
      </c>
      <c r="D740">
        <v>15</v>
      </c>
      <c r="E740">
        <v>2018</v>
      </c>
      <c r="F740">
        <v>7</v>
      </c>
      <c r="G740">
        <v>30</v>
      </c>
      <c r="H740">
        <v>0</v>
      </c>
      <c r="I740">
        <v>0</v>
      </c>
      <c r="J740">
        <v>110000</v>
      </c>
      <c r="K740">
        <v>-6.4000000000000001E-2</v>
      </c>
      <c r="L740">
        <v>3.0000000000000001E-3</v>
      </c>
      <c r="M740">
        <v>-5.5E-2</v>
      </c>
      <c r="N740">
        <v>27</v>
      </c>
      <c r="O740">
        <v>26</v>
      </c>
      <c r="P740">
        <v>26</v>
      </c>
      <c r="Q740">
        <v>12.5</v>
      </c>
      <c r="R740">
        <v>1496.3</v>
      </c>
      <c r="S740">
        <v>1496.4</v>
      </c>
      <c r="T740">
        <v>266.3</v>
      </c>
      <c r="U740">
        <v>1.9</v>
      </c>
      <c r="V740">
        <v>3.1</v>
      </c>
      <c r="W740">
        <v>0</v>
      </c>
      <c r="X740">
        <v>0</v>
      </c>
      <c r="Y740">
        <v>11.87</v>
      </c>
      <c r="Z740">
        <v>0</v>
      </c>
      <c r="AA740">
        <v>14963</v>
      </c>
      <c r="AB740">
        <v>6.4000000000000001E-2</v>
      </c>
      <c r="AC740">
        <f t="shared" si="42"/>
        <v>6.4</v>
      </c>
      <c r="AD740">
        <v>272.68</v>
      </c>
      <c r="AI740">
        <f t="shared" si="43"/>
        <v>-0.12</v>
      </c>
      <c r="AJ740">
        <f t="shared" si="44"/>
        <v>-0.32119999999999999</v>
      </c>
    </row>
    <row r="741" spans="1:36" x14ac:dyDescent="0.3">
      <c r="A741" s="1">
        <v>43235.315977893515</v>
      </c>
      <c r="B741" s="5">
        <v>43235.315977893515</v>
      </c>
      <c r="C741">
        <v>5</v>
      </c>
      <c r="D741">
        <v>15</v>
      </c>
      <c r="E741">
        <v>2018</v>
      </c>
      <c r="F741">
        <v>7</v>
      </c>
      <c r="G741">
        <v>35</v>
      </c>
      <c r="H741">
        <v>0</v>
      </c>
      <c r="I741">
        <v>0</v>
      </c>
      <c r="J741">
        <v>110000</v>
      </c>
      <c r="K741">
        <v>5.3999999999999999E-2</v>
      </c>
      <c r="L741">
        <v>0.155</v>
      </c>
      <c r="M741">
        <v>0.56799999999999995</v>
      </c>
      <c r="N741">
        <v>27</v>
      </c>
      <c r="O741">
        <v>26</v>
      </c>
      <c r="P741">
        <v>26</v>
      </c>
      <c r="Q741">
        <v>12.5</v>
      </c>
      <c r="R741">
        <v>1496.4</v>
      </c>
      <c r="S741">
        <v>1496.5</v>
      </c>
      <c r="T741">
        <v>271.5</v>
      </c>
      <c r="U741">
        <v>1.3</v>
      </c>
      <c r="V741">
        <v>2.6</v>
      </c>
      <c r="W741">
        <v>0</v>
      </c>
      <c r="X741">
        <v>0</v>
      </c>
      <c r="Y741">
        <v>11.92</v>
      </c>
      <c r="Z741">
        <v>0</v>
      </c>
      <c r="AA741">
        <v>14964</v>
      </c>
      <c r="AB741">
        <v>0.16400000000000001</v>
      </c>
      <c r="AC741">
        <f t="shared" si="42"/>
        <v>16.400000000000002</v>
      </c>
      <c r="AD741">
        <v>19.21</v>
      </c>
      <c r="AI741">
        <f t="shared" si="43"/>
        <v>-0.12</v>
      </c>
      <c r="AJ741">
        <f t="shared" si="44"/>
        <v>-0.32119999999999999</v>
      </c>
    </row>
    <row r="742" spans="1:36" x14ac:dyDescent="0.3">
      <c r="A742" s="1">
        <v>43235.319450115741</v>
      </c>
      <c r="B742" s="5">
        <v>43235.319450115741</v>
      </c>
      <c r="C742">
        <v>5</v>
      </c>
      <c r="D742">
        <v>15</v>
      </c>
      <c r="E742">
        <v>2018</v>
      </c>
      <c r="F742">
        <v>7</v>
      </c>
      <c r="G742">
        <v>40</v>
      </c>
      <c r="H742">
        <v>0</v>
      </c>
      <c r="I742">
        <v>0</v>
      </c>
      <c r="J742">
        <v>110000</v>
      </c>
      <c r="K742">
        <v>0.15</v>
      </c>
      <c r="L742">
        <v>4.4999999999999998E-2</v>
      </c>
      <c r="M742">
        <v>0.13900000000000001</v>
      </c>
      <c r="N742">
        <v>27</v>
      </c>
      <c r="O742">
        <v>26</v>
      </c>
      <c r="P742">
        <v>26</v>
      </c>
      <c r="Q742">
        <v>12.5</v>
      </c>
      <c r="R742">
        <v>1496.6</v>
      </c>
      <c r="S742">
        <v>1496.7</v>
      </c>
      <c r="T742">
        <v>266.10000000000002</v>
      </c>
      <c r="U742">
        <v>1.9</v>
      </c>
      <c r="V742">
        <v>2.2999999999999998</v>
      </c>
      <c r="W742">
        <v>0</v>
      </c>
      <c r="X742">
        <v>0</v>
      </c>
      <c r="Y742">
        <v>11.97</v>
      </c>
      <c r="Z742">
        <v>0</v>
      </c>
      <c r="AA742">
        <v>14966</v>
      </c>
      <c r="AB742">
        <v>0.157</v>
      </c>
      <c r="AC742">
        <f t="shared" si="42"/>
        <v>15.7</v>
      </c>
      <c r="AD742">
        <v>73.3</v>
      </c>
      <c r="AI742">
        <f t="shared" si="43"/>
        <v>-0.12</v>
      </c>
      <c r="AJ742">
        <f t="shared" si="44"/>
        <v>-0.32119999999999999</v>
      </c>
    </row>
    <row r="743" spans="1:36" x14ac:dyDescent="0.3">
      <c r="A743" s="1">
        <v>43235.32292233796</v>
      </c>
      <c r="B743" s="5">
        <v>43235.32292233796</v>
      </c>
      <c r="C743">
        <v>5</v>
      </c>
      <c r="D743">
        <v>15</v>
      </c>
      <c r="E743">
        <v>2018</v>
      </c>
      <c r="F743">
        <v>7</v>
      </c>
      <c r="G743">
        <v>45</v>
      </c>
      <c r="H743">
        <v>0</v>
      </c>
      <c r="I743">
        <v>0</v>
      </c>
      <c r="J743">
        <v>110000</v>
      </c>
      <c r="K743">
        <v>7.9000000000000001E-2</v>
      </c>
      <c r="L743">
        <v>0.112</v>
      </c>
      <c r="M743">
        <v>-0.105</v>
      </c>
      <c r="N743">
        <v>27</v>
      </c>
      <c r="O743">
        <v>26</v>
      </c>
      <c r="P743">
        <v>27</v>
      </c>
      <c r="Q743">
        <v>12.5</v>
      </c>
      <c r="R743">
        <v>1497</v>
      </c>
      <c r="S743">
        <v>1497</v>
      </c>
      <c r="T743">
        <v>265</v>
      </c>
      <c r="U743">
        <v>1.1000000000000001</v>
      </c>
      <c r="V743">
        <v>3.2</v>
      </c>
      <c r="W743">
        <v>0</v>
      </c>
      <c r="X743">
        <v>0</v>
      </c>
      <c r="Y743">
        <v>12.06</v>
      </c>
      <c r="Z743">
        <v>0</v>
      </c>
      <c r="AA743">
        <v>14970</v>
      </c>
      <c r="AB743">
        <v>0.13700000000000001</v>
      </c>
      <c r="AC743">
        <f t="shared" si="42"/>
        <v>13.700000000000001</v>
      </c>
      <c r="AD743">
        <v>35.200000000000003</v>
      </c>
      <c r="AI743">
        <f t="shared" si="43"/>
        <v>-0.12</v>
      </c>
      <c r="AJ743">
        <f t="shared" si="44"/>
        <v>-0.32119999999999999</v>
      </c>
    </row>
    <row r="744" spans="1:36" x14ac:dyDescent="0.3">
      <c r="A744" s="1">
        <v>43235.326394560187</v>
      </c>
      <c r="B744" s="5">
        <v>43235.326394560187</v>
      </c>
      <c r="C744">
        <v>5</v>
      </c>
      <c r="D744">
        <v>15</v>
      </c>
      <c r="E744">
        <v>2018</v>
      </c>
      <c r="F744">
        <v>7</v>
      </c>
      <c r="G744">
        <v>50</v>
      </c>
      <c r="H744">
        <v>0</v>
      </c>
      <c r="I744">
        <v>0</v>
      </c>
      <c r="J744">
        <v>110000</v>
      </c>
      <c r="K744">
        <v>8.2000000000000003E-2</v>
      </c>
      <c r="L744">
        <v>-0.115</v>
      </c>
      <c r="M744">
        <v>8.5000000000000006E-2</v>
      </c>
      <c r="N744">
        <v>27</v>
      </c>
      <c r="O744">
        <v>26</v>
      </c>
      <c r="P744">
        <v>26</v>
      </c>
      <c r="Q744">
        <v>12.5</v>
      </c>
      <c r="R744">
        <v>1497.3</v>
      </c>
      <c r="S744">
        <v>1497.3</v>
      </c>
      <c r="T744">
        <v>265.8</v>
      </c>
      <c r="U744">
        <v>1</v>
      </c>
      <c r="V744">
        <v>2.8</v>
      </c>
      <c r="W744">
        <v>0</v>
      </c>
      <c r="X744">
        <v>0</v>
      </c>
      <c r="Y744">
        <v>12.15</v>
      </c>
      <c r="Z744">
        <v>0</v>
      </c>
      <c r="AA744">
        <v>14973</v>
      </c>
      <c r="AB744">
        <v>0.14099999999999999</v>
      </c>
      <c r="AC744">
        <f t="shared" si="42"/>
        <v>14.099999999999998</v>
      </c>
      <c r="AD744">
        <v>144.51</v>
      </c>
      <c r="AI744">
        <f t="shared" si="43"/>
        <v>-0.12</v>
      </c>
      <c r="AJ744">
        <f t="shared" si="44"/>
        <v>-0.32119999999999999</v>
      </c>
    </row>
    <row r="745" spans="1:36" x14ac:dyDescent="0.3">
      <c r="A745" s="1">
        <v>43235.329866782406</v>
      </c>
      <c r="B745" s="5">
        <v>43235.329866782406</v>
      </c>
      <c r="C745">
        <v>5</v>
      </c>
      <c r="D745">
        <v>15</v>
      </c>
      <c r="E745">
        <v>2018</v>
      </c>
      <c r="F745">
        <v>7</v>
      </c>
      <c r="G745">
        <v>55</v>
      </c>
      <c r="H745">
        <v>0</v>
      </c>
      <c r="I745">
        <v>0</v>
      </c>
      <c r="J745">
        <v>110000</v>
      </c>
      <c r="K745">
        <v>-5.7000000000000002E-2</v>
      </c>
      <c r="L745">
        <v>-1E-3</v>
      </c>
      <c r="M745">
        <v>6.0999999999999999E-2</v>
      </c>
      <c r="N745">
        <v>27</v>
      </c>
      <c r="O745">
        <v>26</v>
      </c>
      <c r="P745">
        <v>26</v>
      </c>
      <c r="Q745">
        <v>12.5</v>
      </c>
      <c r="R745">
        <v>1497.7</v>
      </c>
      <c r="S745">
        <v>1497.8</v>
      </c>
      <c r="T745">
        <v>267.60000000000002</v>
      </c>
      <c r="U745">
        <v>1.9</v>
      </c>
      <c r="V745">
        <v>2.4</v>
      </c>
      <c r="W745">
        <v>0</v>
      </c>
      <c r="X745">
        <v>0</v>
      </c>
      <c r="Y745">
        <v>12.28</v>
      </c>
      <c r="Z745">
        <v>0</v>
      </c>
      <c r="AA745">
        <v>14977</v>
      </c>
      <c r="AB745">
        <v>5.7000000000000002E-2</v>
      </c>
      <c r="AC745">
        <f t="shared" si="42"/>
        <v>5.7</v>
      </c>
      <c r="AD745">
        <v>268.99</v>
      </c>
      <c r="AI745">
        <f t="shared" si="43"/>
        <v>-0.12</v>
      </c>
      <c r="AJ745">
        <f t="shared" si="44"/>
        <v>-0.32119999999999999</v>
      </c>
    </row>
    <row r="746" spans="1:36" x14ac:dyDescent="0.3">
      <c r="A746" s="1">
        <v>43235.333339004632</v>
      </c>
      <c r="B746" s="5">
        <v>43235.333339004632</v>
      </c>
      <c r="C746">
        <v>5</v>
      </c>
      <c r="D746">
        <v>15</v>
      </c>
      <c r="E746">
        <v>2018</v>
      </c>
      <c r="F746">
        <v>8</v>
      </c>
      <c r="G746">
        <v>0</v>
      </c>
      <c r="H746">
        <v>0</v>
      </c>
      <c r="I746">
        <v>0</v>
      </c>
      <c r="J746">
        <v>110000</v>
      </c>
      <c r="K746">
        <v>-0.34899999999999998</v>
      </c>
      <c r="L746">
        <v>-0.122</v>
      </c>
      <c r="M746">
        <v>-0.18</v>
      </c>
      <c r="N746">
        <v>27</v>
      </c>
      <c r="O746">
        <v>26</v>
      </c>
      <c r="P746">
        <v>26</v>
      </c>
      <c r="Q746">
        <v>12.5</v>
      </c>
      <c r="R746">
        <v>1498.1</v>
      </c>
      <c r="S746">
        <v>1498.1</v>
      </c>
      <c r="T746">
        <v>259.3</v>
      </c>
      <c r="U746">
        <v>2.5</v>
      </c>
      <c r="V746">
        <v>3.9</v>
      </c>
      <c r="W746">
        <v>0</v>
      </c>
      <c r="X746">
        <v>0</v>
      </c>
      <c r="Y746">
        <v>12.39</v>
      </c>
      <c r="Z746">
        <v>0</v>
      </c>
      <c r="AA746">
        <v>14981</v>
      </c>
      <c r="AB746">
        <v>0.37</v>
      </c>
      <c r="AC746">
        <f t="shared" si="42"/>
        <v>37</v>
      </c>
      <c r="AD746">
        <v>250.73</v>
      </c>
      <c r="AI746">
        <f t="shared" si="43"/>
        <v>-0.12</v>
      </c>
      <c r="AJ746">
        <f t="shared" si="44"/>
        <v>-0.32119999999999999</v>
      </c>
    </row>
    <row r="747" spans="1:36" x14ac:dyDescent="0.3">
      <c r="A747" s="1">
        <v>43235.336811226851</v>
      </c>
      <c r="B747" s="5">
        <v>43235.336811226851</v>
      </c>
      <c r="C747">
        <v>5</v>
      </c>
      <c r="D747">
        <v>15</v>
      </c>
      <c r="E747">
        <v>2018</v>
      </c>
      <c r="F747">
        <v>8</v>
      </c>
      <c r="G747">
        <v>5</v>
      </c>
      <c r="H747">
        <v>0</v>
      </c>
      <c r="I747">
        <v>0</v>
      </c>
      <c r="J747">
        <v>110000</v>
      </c>
      <c r="K747">
        <v>6.9000000000000006E-2</v>
      </c>
      <c r="L747">
        <v>-0.215</v>
      </c>
      <c r="M747">
        <v>6.0999999999999999E-2</v>
      </c>
      <c r="N747">
        <v>27</v>
      </c>
      <c r="O747">
        <v>26</v>
      </c>
      <c r="P747">
        <v>26</v>
      </c>
      <c r="Q747">
        <v>12.5</v>
      </c>
      <c r="R747">
        <v>1498.5</v>
      </c>
      <c r="S747">
        <v>1498.5</v>
      </c>
      <c r="T747">
        <v>261.2</v>
      </c>
      <c r="U747">
        <v>1.9</v>
      </c>
      <c r="V747">
        <v>2.6</v>
      </c>
      <c r="W747">
        <v>0</v>
      </c>
      <c r="X747">
        <v>0</v>
      </c>
      <c r="Y747">
        <v>12.51</v>
      </c>
      <c r="Z747">
        <v>0</v>
      </c>
      <c r="AA747">
        <v>14985</v>
      </c>
      <c r="AB747">
        <v>0.22600000000000001</v>
      </c>
      <c r="AC747">
        <f t="shared" si="42"/>
        <v>22.6</v>
      </c>
      <c r="AD747">
        <v>162.21</v>
      </c>
      <c r="AI747">
        <f t="shared" si="43"/>
        <v>-0.12</v>
      </c>
      <c r="AJ747">
        <f t="shared" si="44"/>
        <v>-0.32119999999999999</v>
      </c>
    </row>
    <row r="748" spans="1:36" x14ac:dyDescent="0.3">
      <c r="A748" s="1">
        <v>43235.340283449077</v>
      </c>
      <c r="B748" s="5">
        <v>43235.340283449077</v>
      </c>
      <c r="C748">
        <v>5</v>
      </c>
      <c r="D748">
        <v>15</v>
      </c>
      <c r="E748">
        <v>2018</v>
      </c>
      <c r="F748">
        <v>8</v>
      </c>
      <c r="G748">
        <v>10</v>
      </c>
      <c r="H748">
        <v>0</v>
      </c>
      <c r="I748">
        <v>0</v>
      </c>
      <c r="J748">
        <v>110000</v>
      </c>
      <c r="K748">
        <v>5.5E-2</v>
      </c>
      <c r="L748">
        <v>-0.11600000000000001</v>
      </c>
      <c r="M748">
        <v>9.0999999999999998E-2</v>
      </c>
      <c r="N748">
        <v>27</v>
      </c>
      <c r="O748">
        <v>26</v>
      </c>
      <c r="P748">
        <v>26</v>
      </c>
      <c r="Q748">
        <v>12.5</v>
      </c>
      <c r="R748">
        <v>1498.8</v>
      </c>
      <c r="S748">
        <v>1498.8</v>
      </c>
      <c r="T748">
        <v>262.3</v>
      </c>
      <c r="U748">
        <v>1.4</v>
      </c>
      <c r="V748">
        <v>1.9</v>
      </c>
      <c r="W748">
        <v>0</v>
      </c>
      <c r="X748">
        <v>0</v>
      </c>
      <c r="Y748">
        <v>12.6</v>
      </c>
      <c r="Z748">
        <v>0</v>
      </c>
      <c r="AA748">
        <v>14988</v>
      </c>
      <c r="AB748">
        <v>0.128</v>
      </c>
      <c r="AC748">
        <f t="shared" si="42"/>
        <v>12.8</v>
      </c>
      <c r="AD748">
        <v>154.63</v>
      </c>
      <c r="AI748">
        <f t="shared" si="43"/>
        <v>-0.12</v>
      </c>
      <c r="AJ748">
        <f t="shared" si="44"/>
        <v>-0.32119999999999999</v>
      </c>
    </row>
    <row r="749" spans="1:36" x14ac:dyDescent="0.3">
      <c r="A749" s="1">
        <v>43235.343755671296</v>
      </c>
      <c r="B749" s="5">
        <v>43235.343755671296</v>
      </c>
      <c r="C749">
        <v>5</v>
      </c>
      <c r="D749">
        <v>15</v>
      </c>
      <c r="E749">
        <v>2018</v>
      </c>
      <c r="F749">
        <v>8</v>
      </c>
      <c r="G749">
        <v>15</v>
      </c>
      <c r="H749">
        <v>0</v>
      </c>
      <c r="I749">
        <v>0</v>
      </c>
      <c r="J749">
        <v>110000</v>
      </c>
      <c r="K749">
        <v>7.3999999999999996E-2</v>
      </c>
      <c r="L749">
        <v>-0.123</v>
      </c>
      <c r="M749">
        <v>7.5999999999999998E-2</v>
      </c>
      <c r="N749">
        <v>27</v>
      </c>
      <c r="O749">
        <v>26</v>
      </c>
      <c r="P749">
        <v>26</v>
      </c>
      <c r="Q749">
        <v>12.5</v>
      </c>
      <c r="R749">
        <v>1499.2</v>
      </c>
      <c r="S749">
        <v>1499.2</v>
      </c>
      <c r="T749">
        <v>268.5</v>
      </c>
      <c r="U749">
        <v>2.2000000000000002</v>
      </c>
      <c r="V749">
        <v>2.4</v>
      </c>
      <c r="W749">
        <v>0</v>
      </c>
      <c r="X749">
        <v>0</v>
      </c>
      <c r="Y749">
        <v>12.71</v>
      </c>
      <c r="Z749">
        <v>0</v>
      </c>
      <c r="AA749">
        <v>14992</v>
      </c>
      <c r="AB749">
        <v>0.14399999999999999</v>
      </c>
      <c r="AC749">
        <f t="shared" si="42"/>
        <v>14.399999999999999</v>
      </c>
      <c r="AD749">
        <v>148.97</v>
      </c>
      <c r="AI749">
        <f t="shared" si="43"/>
        <v>-0.12</v>
      </c>
      <c r="AJ749">
        <f t="shared" si="44"/>
        <v>-0.32119999999999999</v>
      </c>
    </row>
    <row r="750" spans="1:36" x14ac:dyDescent="0.3">
      <c r="A750" s="1">
        <v>43235.347227893515</v>
      </c>
      <c r="B750" s="5">
        <v>43235.347227893515</v>
      </c>
      <c r="C750">
        <v>5</v>
      </c>
      <c r="D750">
        <v>15</v>
      </c>
      <c r="E750">
        <v>2018</v>
      </c>
      <c r="F750">
        <v>8</v>
      </c>
      <c r="G750">
        <v>20</v>
      </c>
      <c r="H750">
        <v>0</v>
      </c>
      <c r="I750">
        <v>0</v>
      </c>
      <c r="J750">
        <v>110000</v>
      </c>
      <c r="K750">
        <v>-1.2999999999999999E-2</v>
      </c>
      <c r="L750">
        <v>8.4000000000000005E-2</v>
      </c>
      <c r="M750">
        <v>-3.6999999999999998E-2</v>
      </c>
      <c r="N750">
        <v>27</v>
      </c>
      <c r="O750">
        <v>26</v>
      </c>
      <c r="P750">
        <v>26</v>
      </c>
      <c r="Q750">
        <v>12.5</v>
      </c>
      <c r="R750">
        <v>1499.7</v>
      </c>
      <c r="S750">
        <v>1499.8</v>
      </c>
      <c r="T750">
        <v>273.3</v>
      </c>
      <c r="U750">
        <v>0.8</v>
      </c>
      <c r="V750">
        <v>2.6</v>
      </c>
      <c r="W750">
        <v>0</v>
      </c>
      <c r="X750">
        <v>0</v>
      </c>
      <c r="Y750">
        <v>12.87</v>
      </c>
      <c r="Z750">
        <v>0</v>
      </c>
      <c r="AA750">
        <v>14997</v>
      </c>
      <c r="AB750">
        <v>8.5000000000000006E-2</v>
      </c>
      <c r="AC750">
        <f t="shared" si="42"/>
        <v>8.5</v>
      </c>
      <c r="AD750">
        <v>351.2</v>
      </c>
      <c r="AI750">
        <f t="shared" si="43"/>
        <v>-0.12</v>
      </c>
      <c r="AJ750">
        <f t="shared" si="44"/>
        <v>-0.32119999999999999</v>
      </c>
    </row>
    <row r="751" spans="1:36" x14ac:dyDescent="0.3">
      <c r="A751" s="1">
        <v>43235.350700115741</v>
      </c>
      <c r="B751" s="5">
        <v>43235.350700115741</v>
      </c>
      <c r="C751">
        <v>5</v>
      </c>
      <c r="D751">
        <v>15</v>
      </c>
      <c r="E751">
        <v>2018</v>
      </c>
      <c r="F751">
        <v>8</v>
      </c>
      <c r="G751">
        <v>25</v>
      </c>
      <c r="H751">
        <v>0</v>
      </c>
      <c r="I751">
        <v>0</v>
      </c>
      <c r="J751">
        <v>110000</v>
      </c>
      <c r="K751">
        <v>-0.22</v>
      </c>
      <c r="L751">
        <v>-6.9000000000000006E-2</v>
      </c>
      <c r="M751">
        <v>0.19700000000000001</v>
      </c>
      <c r="N751">
        <v>27</v>
      </c>
      <c r="O751">
        <v>26</v>
      </c>
      <c r="P751">
        <v>26</v>
      </c>
      <c r="Q751">
        <v>12.5</v>
      </c>
      <c r="R751">
        <v>1500</v>
      </c>
      <c r="S751">
        <v>1500</v>
      </c>
      <c r="T751">
        <v>346.9</v>
      </c>
      <c r="U751">
        <v>1.5</v>
      </c>
      <c r="V751">
        <v>3.8</v>
      </c>
      <c r="W751">
        <v>0</v>
      </c>
      <c r="X751">
        <v>0</v>
      </c>
      <c r="Y751">
        <v>12.95</v>
      </c>
      <c r="Z751">
        <v>0</v>
      </c>
      <c r="AA751">
        <v>15000</v>
      </c>
      <c r="AB751">
        <v>0.23100000000000001</v>
      </c>
      <c r="AC751">
        <f t="shared" si="42"/>
        <v>23.1</v>
      </c>
      <c r="AD751">
        <v>252.59</v>
      </c>
      <c r="AI751">
        <f t="shared" si="43"/>
        <v>-0.12</v>
      </c>
      <c r="AJ751">
        <f t="shared" si="44"/>
        <v>-0.32119999999999999</v>
      </c>
    </row>
    <row r="752" spans="1:36" x14ac:dyDescent="0.3">
      <c r="A752" s="1">
        <v>43235.35417233796</v>
      </c>
      <c r="B752" s="5">
        <v>43235.35417233796</v>
      </c>
      <c r="C752">
        <v>5</v>
      </c>
      <c r="D752">
        <v>15</v>
      </c>
      <c r="E752">
        <v>2018</v>
      </c>
      <c r="F752">
        <v>8</v>
      </c>
      <c r="G752">
        <v>30</v>
      </c>
      <c r="H752">
        <v>0</v>
      </c>
      <c r="I752">
        <v>0</v>
      </c>
      <c r="J752">
        <v>110000</v>
      </c>
      <c r="K752">
        <v>-7.3999999999999996E-2</v>
      </c>
      <c r="L752">
        <v>4.0000000000000001E-3</v>
      </c>
      <c r="M752">
        <v>-0.11</v>
      </c>
      <c r="N752">
        <v>27</v>
      </c>
      <c r="O752">
        <v>26</v>
      </c>
      <c r="P752">
        <v>26</v>
      </c>
      <c r="Q752">
        <v>12.5</v>
      </c>
      <c r="R752">
        <v>1500.3</v>
      </c>
      <c r="S752">
        <v>1500.3</v>
      </c>
      <c r="T752">
        <v>316.2</v>
      </c>
      <c r="U752">
        <v>0.8</v>
      </c>
      <c r="V752">
        <v>2.2999999999999998</v>
      </c>
      <c r="W752">
        <v>0</v>
      </c>
      <c r="X752">
        <v>0</v>
      </c>
      <c r="Y752">
        <v>13.05</v>
      </c>
      <c r="Z752">
        <v>0</v>
      </c>
      <c r="AA752">
        <v>15003</v>
      </c>
      <c r="AB752">
        <v>7.3999999999999996E-2</v>
      </c>
      <c r="AC752">
        <f t="shared" si="42"/>
        <v>7.3999999999999995</v>
      </c>
      <c r="AD752">
        <v>273.08999999999997</v>
      </c>
      <c r="AI752">
        <f t="shared" si="43"/>
        <v>-0.12</v>
      </c>
      <c r="AJ752">
        <f t="shared" si="44"/>
        <v>-0.32119999999999999</v>
      </c>
    </row>
    <row r="753" spans="1:36" x14ac:dyDescent="0.3">
      <c r="A753" s="1">
        <v>43235.357644560187</v>
      </c>
      <c r="B753" s="5">
        <v>43235.357644560187</v>
      </c>
      <c r="C753">
        <v>5</v>
      </c>
      <c r="D753">
        <v>15</v>
      </c>
      <c r="E753">
        <v>2018</v>
      </c>
      <c r="F753">
        <v>8</v>
      </c>
      <c r="G753">
        <v>35</v>
      </c>
      <c r="H753">
        <v>0</v>
      </c>
      <c r="I753">
        <v>0</v>
      </c>
      <c r="J753">
        <v>110000</v>
      </c>
      <c r="K753">
        <v>5.1999999999999998E-2</v>
      </c>
      <c r="L753">
        <v>1.6E-2</v>
      </c>
      <c r="M753">
        <v>-6.4000000000000001E-2</v>
      </c>
      <c r="N753">
        <v>26</v>
      </c>
      <c r="O753">
        <v>26</v>
      </c>
      <c r="P753">
        <v>26</v>
      </c>
      <c r="Q753">
        <v>12.5</v>
      </c>
      <c r="R753">
        <v>1500.5</v>
      </c>
      <c r="S753">
        <v>1500.5</v>
      </c>
      <c r="T753">
        <v>41.1</v>
      </c>
      <c r="U753">
        <v>1.2</v>
      </c>
      <c r="V753">
        <v>2</v>
      </c>
      <c r="W753">
        <v>0</v>
      </c>
      <c r="X753">
        <v>0</v>
      </c>
      <c r="Y753">
        <v>13.1</v>
      </c>
      <c r="Z753">
        <v>0</v>
      </c>
      <c r="AA753">
        <v>15005</v>
      </c>
      <c r="AB753">
        <v>5.3999999999999999E-2</v>
      </c>
      <c r="AC753">
        <f t="shared" si="42"/>
        <v>5.4</v>
      </c>
      <c r="AD753">
        <v>72.900000000000006</v>
      </c>
      <c r="AI753">
        <f t="shared" si="43"/>
        <v>-0.12</v>
      </c>
      <c r="AJ753">
        <f t="shared" si="44"/>
        <v>-0.32119999999999999</v>
      </c>
    </row>
    <row r="754" spans="1:36" x14ac:dyDescent="0.3">
      <c r="A754" s="1">
        <v>43235.361116782406</v>
      </c>
      <c r="B754" s="5">
        <v>43235.361116782406</v>
      </c>
      <c r="C754">
        <v>5</v>
      </c>
      <c r="D754">
        <v>15</v>
      </c>
      <c r="E754">
        <v>2018</v>
      </c>
      <c r="F754">
        <v>8</v>
      </c>
      <c r="G754">
        <v>40</v>
      </c>
      <c r="H754">
        <v>0</v>
      </c>
      <c r="I754">
        <v>0</v>
      </c>
      <c r="J754">
        <v>110000</v>
      </c>
      <c r="K754">
        <v>-1.4E-2</v>
      </c>
      <c r="L754">
        <v>7.1999999999999995E-2</v>
      </c>
      <c r="M754">
        <v>2.5999999999999999E-2</v>
      </c>
      <c r="N754">
        <v>27</v>
      </c>
      <c r="O754">
        <v>26</v>
      </c>
      <c r="P754">
        <v>26</v>
      </c>
      <c r="Q754">
        <v>12.5</v>
      </c>
      <c r="R754">
        <v>1500.6</v>
      </c>
      <c r="S754">
        <v>1500.6</v>
      </c>
      <c r="T754">
        <v>19.3</v>
      </c>
      <c r="U754">
        <v>1.7</v>
      </c>
      <c r="V754">
        <v>2.6</v>
      </c>
      <c r="W754">
        <v>0</v>
      </c>
      <c r="X754">
        <v>0</v>
      </c>
      <c r="Y754">
        <v>13.14</v>
      </c>
      <c r="Z754">
        <v>0</v>
      </c>
      <c r="AA754">
        <v>15006</v>
      </c>
      <c r="AB754">
        <v>7.2999999999999995E-2</v>
      </c>
      <c r="AC754">
        <f t="shared" si="42"/>
        <v>7.3</v>
      </c>
      <c r="AD754">
        <v>349</v>
      </c>
      <c r="AI754">
        <f t="shared" si="43"/>
        <v>-0.12</v>
      </c>
      <c r="AJ754">
        <f t="shared" si="44"/>
        <v>-0.32119999999999999</v>
      </c>
    </row>
    <row r="755" spans="1:36" x14ac:dyDescent="0.3">
      <c r="A755" s="1">
        <v>43235.364589004632</v>
      </c>
      <c r="B755" s="5">
        <v>43235.364589004632</v>
      </c>
      <c r="C755">
        <v>5</v>
      </c>
      <c r="D755">
        <v>15</v>
      </c>
      <c r="E755">
        <v>2018</v>
      </c>
      <c r="F755">
        <v>8</v>
      </c>
      <c r="G755">
        <v>45</v>
      </c>
      <c r="H755">
        <v>0</v>
      </c>
      <c r="I755">
        <v>0</v>
      </c>
      <c r="J755">
        <v>110000</v>
      </c>
      <c r="K755">
        <v>9.7000000000000003E-2</v>
      </c>
      <c r="L755">
        <v>0.16200000000000001</v>
      </c>
      <c r="M755">
        <v>0.27400000000000002</v>
      </c>
      <c r="N755">
        <v>27</v>
      </c>
      <c r="O755">
        <v>26</v>
      </c>
      <c r="P755">
        <v>26</v>
      </c>
      <c r="Q755">
        <v>12.5</v>
      </c>
      <c r="R755">
        <v>1500.8</v>
      </c>
      <c r="S755">
        <v>1500.8</v>
      </c>
      <c r="T755">
        <v>279.2</v>
      </c>
      <c r="U755">
        <v>0.2</v>
      </c>
      <c r="V755">
        <v>-0.7</v>
      </c>
      <c r="W755">
        <v>0</v>
      </c>
      <c r="X755">
        <v>0</v>
      </c>
      <c r="Y755">
        <v>13.2</v>
      </c>
      <c r="Z755">
        <v>0</v>
      </c>
      <c r="AA755">
        <v>15008</v>
      </c>
      <c r="AB755">
        <v>0.189</v>
      </c>
      <c r="AC755">
        <f t="shared" si="42"/>
        <v>18.899999999999999</v>
      </c>
      <c r="AD755">
        <v>30.91</v>
      </c>
      <c r="AI755">
        <f t="shared" si="43"/>
        <v>-0.12</v>
      </c>
      <c r="AJ755">
        <f t="shared" si="44"/>
        <v>-0.32119999999999999</v>
      </c>
    </row>
    <row r="756" spans="1:36" x14ac:dyDescent="0.3">
      <c r="A756" s="1">
        <v>43235.368061226851</v>
      </c>
      <c r="B756" s="5">
        <v>43235.368061226851</v>
      </c>
      <c r="C756">
        <v>5</v>
      </c>
      <c r="D756">
        <v>15</v>
      </c>
      <c r="E756">
        <v>2018</v>
      </c>
      <c r="F756">
        <v>8</v>
      </c>
      <c r="G756">
        <v>50</v>
      </c>
      <c r="H756">
        <v>0</v>
      </c>
      <c r="I756">
        <v>0</v>
      </c>
      <c r="J756">
        <v>110000</v>
      </c>
      <c r="K756">
        <v>-0.125</v>
      </c>
      <c r="L756">
        <v>-5.1999999999999998E-2</v>
      </c>
      <c r="M756">
        <v>-0.44900000000000001</v>
      </c>
      <c r="N756">
        <v>26</v>
      </c>
      <c r="O756">
        <v>26</v>
      </c>
      <c r="P756">
        <v>26</v>
      </c>
      <c r="Q756">
        <v>12.5</v>
      </c>
      <c r="R756">
        <v>1501.1</v>
      </c>
      <c r="S756">
        <v>1501.2</v>
      </c>
      <c r="T756">
        <v>327</v>
      </c>
      <c r="U756">
        <v>0.6</v>
      </c>
      <c r="V756">
        <v>1.4</v>
      </c>
      <c r="W756">
        <v>0</v>
      </c>
      <c r="X756">
        <v>0</v>
      </c>
      <c r="Y756">
        <v>13.3</v>
      </c>
      <c r="Z756">
        <v>0</v>
      </c>
      <c r="AA756">
        <v>15011</v>
      </c>
      <c r="AB756">
        <v>0.13500000000000001</v>
      </c>
      <c r="AC756">
        <f t="shared" si="42"/>
        <v>13.5</v>
      </c>
      <c r="AD756">
        <v>247.41</v>
      </c>
      <c r="AI756">
        <f t="shared" si="43"/>
        <v>-0.12</v>
      </c>
      <c r="AJ756">
        <f t="shared" si="44"/>
        <v>-0.32119999999999999</v>
      </c>
    </row>
    <row r="757" spans="1:36" x14ac:dyDescent="0.3">
      <c r="A757" s="1">
        <v>43235.371533449077</v>
      </c>
      <c r="B757" s="5">
        <v>43235.371533449077</v>
      </c>
      <c r="C757">
        <v>5</v>
      </c>
      <c r="D757">
        <v>15</v>
      </c>
      <c r="E757">
        <v>2018</v>
      </c>
      <c r="F757">
        <v>8</v>
      </c>
      <c r="G757">
        <v>55</v>
      </c>
      <c r="H757">
        <v>0</v>
      </c>
      <c r="I757">
        <v>0</v>
      </c>
      <c r="J757">
        <v>110000</v>
      </c>
      <c r="K757">
        <v>0.127</v>
      </c>
      <c r="L757">
        <v>-0.155</v>
      </c>
      <c r="M757">
        <v>0.44500000000000001</v>
      </c>
      <c r="N757">
        <v>27</v>
      </c>
      <c r="O757">
        <v>26</v>
      </c>
      <c r="P757">
        <v>26</v>
      </c>
      <c r="Q757">
        <v>12.5</v>
      </c>
      <c r="R757">
        <v>1501.5</v>
      </c>
      <c r="S757">
        <v>1501.5</v>
      </c>
      <c r="T757">
        <v>329.6</v>
      </c>
      <c r="U757">
        <v>2</v>
      </c>
      <c r="V757">
        <v>3.1</v>
      </c>
      <c r="W757">
        <v>0</v>
      </c>
      <c r="X757">
        <v>0</v>
      </c>
      <c r="Y757">
        <v>13.4</v>
      </c>
      <c r="Z757">
        <v>0</v>
      </c>
      <c r="AA757">
        <v>15015</v>
      </c>
      <c r="AB757">
        <v>0.2</v>
      </c>
      <c r="AC757">
        <f t="shared" si="42"/>
        <v>20</v>
      </c>
      <c r="AD757">
        <v>140.66999999999999</v>
      </c>
      <c r="AI757">
        <f t="shared" si="43"/>
        <v>-0.12</v>
      </c>
      <c r="AJ757">
        <f t="shared" si="44"/>
        <v>-0.32119999999999999</v>
      </c>
    </row>
    <row r="758" spans="1:36" x14ac:dyDescent="0.3">
      <c r="A758" s="1">
        <v>43235.375005671296</v>
      </c>
      <c r="B758" s="5">
        <v>43235.375005671296</v>
      </c>
      <c r="C758">
        <v>5</v>
      </c>
      <c r="D758">
        <v>15</v>
      </c>
      <c r="E758">
        <v>2018</v>
      </c>
      <c r="F758">
        <v>9</v>
      </c>
      <c r="G758">
        <v>0</v>
      </c>
      <c r="H758">
        <v>0</v>
      </c>
      <c r="I758">
        <v>0</v>
      </c>
      <c r="J758">
        <v>110000</v>
      </c>
      <c r="K758">
        <v>-2.9000000000000001E-2</v>
      </c>
      <c r="L758">
        <v>0.13900000000000001</v>
      </c>
      <c r="M758">
        <v>-0.36</v>
      </c>
      <c r="N758">
        <v>27</v>
      </c>
      <c r="O758">
        <v>26</v>
      </c>
      <c r="P758">
        <v>26</v>
      </c>
      <c r="Q758">
        <v>12.5</v>
      </c>
      <c r="R758">
        <v>1501.6</v>
      </c>
      <c r="S758">
        <v>1501.7</v>
      </c>
      <c r="T758">
        <v>279.3</v>
      </c>
      <c r="U758">
        <v>1.5</v>
      </c>
      <c r="V758">
        <v>0.6</v>
      </c>
      <c r="W758">
        <v>0</v>
      </c>
      <c r="X758">
        <v>0</v>
      </c>
      <c r="Y758">
        <v>13.47</v>
      </c>
      <c r="Z758">
        <v>0</v>
      </c>
      <c r="AA758">
        <v>15016</v>
      </c>
      <c r="AB758">
        <v>0.14199999999999999</v>
      </c>
      <c r="AC758">
        <f t="shared" si="42"/>
        <v>14.2</v>
      </c>
      <c r="AD758">
        <v>348.22</v>
      </c>
      <c r="AI758">
        <f t="shared" si="43"/>
        <v>-0.12</v>
      </c>
      <c r="AJ758">
        <f t="shared" si="44"/>
        <v>-0.32119999999999999</v>
      </c>
    </row>
    <row r="759" spans="1:36" x14ac:dyDescent="0.3">
      <c r="A759" s="1">
        <v>43235.378477893515</v>
      </c>
      <c r="B759" s="5">
        <v>43235.378477893515</v>
      </c>
      <c r="C759">
        <v>5</v>
      </c>
      <c r="D759">
        <v>15</v>
      </c>
      <c r="E759">
        <v>2018</v>
      </c>
      <c r="F759">
        <v>9</v>
      </c>
      <c r="G759">
        <v>5</v>
      </c>
      <c r="H759">
        <v>0</v>
      </c>
      <c r="I759">
        <v>0</v>
      </c>
      <c r="J759">
        <v>110000</v>
      </c>
      <c r="K759">
        <v>4.7E-2</v>
      </c>
      <c r="L759">
        <v>7.4999999999999997E-2</v>
      </c>
      <c r="M759">
        <v>0.02</v>
      </c>
      <c r="N759">
        <v>27</v>
      </c>
      <c r="O759">
        <v>26</v>
      </c>
      <c r="P759">
        <v>26</v>
      </c>
      <c r="Q759">
        <v>12.5</v>
      </c>
      <c r="R759">
        <v>1502</v>
      </c>
      <c r="S759">
        <v>1502</v>
      </c>
      <c r="T759">
        <v>297.7</v>
      </c>
      <c r="U759">
        <v>0.2</v>
      </c>
      <c r="V759">
        <v>-0.8</v>
      </c>
      <c r="W759">
        <v>0</v>
      </c>
      <c r="X759">
        <v>0</v>
      </c>
      <c r="Y759">
        <v>13.56</v>
      </c>
      <c r="Z759">
        <v>0</v>
      </c>
      <c r="AA759">
        <v>15020</v>
      </c>
      <c r="AB759">
        <v>8.8999999999999996E-2</v>
      </c>
      <c r="AC759">
        <f t="shared" si="42"/>
        <v>8.9</v>
      </c>
      <c r="AD759">
        <v>32.07</v>
      </c>
      <c r="AI759">
        <f t="shared" si="43"/>
        <v>-0.12</v>
      </c>
      <c r="AJ759">
        <f t="shared" si="44"/>
        <v>-0.32119999999999999</v>
      </c>
    </row>
    <row r="760" spans="1:36" x14ac:dyDescent="0.3">
      <c r="A760" s="1">
        <v>43235.381950115741</v>
      </c>
      <c r="B760" s="5">
        <v>43235.381950115741</v>
      </c>
      <c r="C760">
        <v>5</v>
      </c>
      <c r="D760">
        <v>15</v>
      </c>
      <c r="E760">
        <v>2018</v>
      </c>
      <c r="F760">
        <v>9</v>
      </c>
      <c r="G760">
        <v>10</v>
      </c>
      <c r="H760">
        <v>0</v>
      </c>
      <c r="I760">
        <v>0</v>
      </c>
      <c r="J760">
        <v>110000</v>
      </c>
      <c r="K760">
        <v>0.189</v>
      </c>
      <c r="L760">
        <v>0.17</v>
      </c>
      <c r="M760">
        <v>5.3999999999999999E-2</v>
      </c>
      <c r="N760">
        <v>27</v>
      </c>
      <c r="O760">
        <v>26</v>
      </c>
      <c r="P760">
        <v>26</v>
      </c>
      <c r="Q760">
        <v>12.5</v>
      </c>
      <c r="R760">
        <v>1502.5</v>
      </c>
      <c r="S760">
        <v>1502.5</v>
      </c>
      <c r="T760">
        <v>302.89999999999998</v>
      </c>
      <c r="U760">
        <v>0.8</v>
      </c>
      <c r="V760">
        <v>0.1</v>
      </c>
      <c r="W760">
        <v>0</v>
      </c>
      <c r="X760">
        <v>0</v>
      </c>
      <c r="Y760">
        <v>13.7</v>
      </c>
      <c r="Z760">
        <v>0</v>
      </c>
      <c r="AA760">
        <v>15025</v>
      </c>
      <c r="AB760">
        <v>0.254</v>
      </c>
      <c r="AC760">
        <f t="shared" si="42"/>
        <v>25.4</v>
      </c>
      <c r="AD760">
        <v>48.03</v>
      </c>
      <c r="AI760">
        <f t="shared" si="43"/>
        <v>-0.12</v>
      </c>
      <c r="AJ760">
        <f t="shared" si="44"/>
        <v>-0.32119999999999999</v>
      </c>
    </row>
    <row r="761" spans="1:36" x14ac:dyDescent="0.3">
      <c r="A761" s="1">
        <v>43235.38542233796</v>
      </c>
      <c r="B761" s="5">
        <v>43235.38542233796</v>
      </c>
      <c r="C761">
        <v>5</v>
      </c>
      <c r="D761">
        <v>15</v>
      </c>
      <c r="E761">
        <v>2018</v>
      </c>
      <c r="F761">
        <v>9</v>
      </c>
      <c r="G761">
        <v>15</v>
      </c>
      <c r="H761">
        <v>0</v>
      </c>
      <c r="I761">
        <v>0</v>
      </c>
      <c r="J761">
        <v>110000</v>
      </c>
      <c r="K761">
        <v>1.7999999999999999E-2</v>
      </c>
      <c r="L761">
        <v>0</v>
      </c>
      <c r="M761">
        <v>3.0000000000000001E-3</v>
      </c>
      <c r="N761">
        <v>27</v>
      </c>
      <c r="O761">
        <v>26</v>
      </c>
      <c r="P761">
        <v>26</v>
      </c>
      <c r="Q761">
        <v>12.5</v>
      </c>
      <c r="R761">
        <v>1503.1</v>
      </c>
      <c r="S761">
        <v>1503.1</v>
      </c>
      <c r="T761">
        <v>302.39999999999998</v>
      </c>
      <c r="U761">
        <v>0.6</v>
      </c>
      <c r="V761">
        <v>0.1</v>
      </c>
      <c r="W761">
        <v>0</v>
      </c>
      <c r="X761">
        <v>0</v>
      </c>
      <c r="Y761">
        <v>13.89</v>
      </c>
      <c r="Z761">
        <v>0</v>
      </c>
      <c r="AA761">
        <v>15031</v>
      </c>
      <c r="AB761">
        <v>1.7999999999999999E-2</v>
      </c>
      <c r="AC761">
        <f t="shared" si="42"/>
        <v>1.7999999999999998</v>
      </c>
      <c r="AD761">
        <v>90</v>
      </c>
      <c r="AI761">
        <f t="shared" si="43"/>
        <v>-0.12</v>
      </c>
      <c r="AJ761">
        <f t="shared" si="44"/>
        <v>-0.32119999999999999</v>
      </c>
    </row>
    <row r="762" spans="1:36" x14ac:dyDescent="0.3">
      <c r="A762" s="1">
        <v>43235.388894560187</v>
      </c>
      <c r="B762" s="5">
        <v>43235.388894560187</v>
      </c>
      <c r="C762">
        <v>5</v>
      </c>
      <c r="D762">
        <v>15</v>
      </c>
      <c r="E762">
        <v>2018</v>
      </c>
      <c r="F762">
        <v>9</v>
      </c>
      <c r="G762">
        <v>20</v>
      </c>
      <c r="H762">
        <v>0</v>
      </c>
      <c r="I762">
        <v>0</v>
      </c>
      <c r="J762">
        <v>110000</v>
      </c>
      <c r="K762">
        <v>-4.2999999999999997E-2</v>
      </c>
      <c r="L762">
        <v>-0.01</v>
      </c>
      <c r="M762">
        <v>6.6000000000000003E-2</v>
      </c>
      <c r="N762">
        <v>27</v>
      </c>
      <c r="O762">
        <v>26</v>
      </c>
      <c r="P762">
        <v>26</v>
      </c>
      <c r="Q762">
        <v>12.5</v>
      </c>
      <c r="R762">
        <v>1503.8</v>
      </c>
      <c r="S762">
        <v>1503.9</v>
      </c>
      <c r="T762">
        <v>297.7</v>
      </c>
      <c r="U762">
        <v>0.7</v>
      </c>
      <c r="V762">
        <v>0.1</v>
      </c>
      <c r="W762">
        <v>0</v>
      </c>
      <c r="X762">
        <v>0</v>
      </c>
      <c r="Y762">
        <v>14.13</v>
      </c>
      <c r="Z762">
        <v>0</v>
      </c>
      <c r="AA762">
        <v>15038</v>
      </c>
      <c r="AB762">
        <v>4.3999999999999997E-2</v>
      </c>
      <c r="AC762">
        <f t="shared" si="42"/>
        <v>4.3999999999999995</v>
      </c>
      <c r="AD762">
        <v>256.91000000000003</v>
      </c>
      <c r="AI762">
        <f t="shared" si="43"/>
        <v>-0.12</v>
      </c>
      <c r="AJ762">
        <f t="shared" si="44"/>
        <v>-0.32119999999999999</v>
      </c>
    </row>
    <row r="763" spans="1:36" x14ac:dyDescent="0.3">
      <c r="A763" s="1">
        <v>43235.392366782406</v>
      </c>
      <c r="B763" s="5">
        <v>43235.392366782406</v>
      </c>
      <c r="C763">
        <v>5</v>
      </c>
      <c r="D763">
        <v>15</v>
      </c>
      <c r="E763">
        <v>2018</v>
      </c>
      <c r="F763">
        <v>9</v>
      </c>
      <c r="G763">
        <v>25</v>
      </c>
      <c r="H763">
        <v>0</v>
      </c>
      <c r="I763">
        <v>0</v>
      </c>
      <c r="J763">
        <v>110000</v>
      </c>
      <c r="K763">
        <v>-0.30299999999999999</v>
      </c>
      <c r="L763">
        <v>0.17799999999999999</v>
      </c>
      <c r="M763">
        <v>-0.214</v>
      </c>
      <c r="N763">
        <v>27</v>
      </c>
      <c r="O763">
        <v>26</v>
      </c>
      <c r="P763">
        <v>26</v>
      </c>
      <c r="Q763">
        <v>12.5</v>
      </c>
      <c r="R763">
        <v>1504.7</v>
      </c>
      <c r="S763">
        <v>1504.7</v>
      </c>
      <c r="T763">
        <v>310.60000000000002</v>
      </c>
      <c r="U763">
        <v>0.2</v>
      </c>
      <c r="V763">
        <v>2</v>
      </c>
      <c r="W763">
        <v>0</v>
      </c>
      <c r="X763">
        <v>0</v>
      </c>
      <c r="Y763">
        <v>14.39</v>
      </c>
      <c r="Z763">
        <v>0</v>
      </c>
      <c r="AA763">
        <v>15047</v>
      </c>
      <c r="AB763">
        <v>0.35099999999999998</v>
      </c>
      <c r="AC763">
        <f t="shared" si="42"/>
        <v>35.099999999999994</v>
      </c>
      <c r="AD763">
        <v>300.43</v>
      </c>
      <c r="AI763">
        <f t="shared" si="43"/>
        <v>-0.12</v>
      </c>
      <c r="AJ763">
        <f t="shared" si="44"/>
        <v>-0.32119999999999999</v>
      </c>
    </row>
    <row r="764" spans="1:36" x14ac:dyDescent="0.3">
      <c r="A764" s="1">
        <v>43235.395839004632</v>
      </c>
      <c r="B764" s="5">
        <v>43235.395839004632</v>
      </c>
      <c r="C764">
        <v>5</v>
      </c>
      <c r="D764">
        <v>15</v>
      </c>
      <c r="E764">
        <v>2018</v>
      </c>
      <c r="F764">
        <v>9</v>
      </c>
      <c r="G764">
        <v>30</v>
      </c>
      <c r="H764">
        <v>0</v>
      </c>
      <c r="I764">
        <v>0</v>
      </c>
      <c r="J764">
        <v>110000</v>
      </c>
      <c r="K764">
        <v>0.23699999999999999</v>
      </c>
      <c r="L764">
        <v>7.0000000000000007E-2</v>
      </c>
      <c r="M764">
        <v>0.17100000000000001</v>
      </c>
      <c r="N764">
        <v>27</v>
      </c>
      <c r="O764">
        <v>26</v>
      </c>
      <c r="P764">
        <v>26</v>
      </c>
      <c r="Q764">
        <v>12.5</v>
      </c>
      <c r="R764">
        <v>1505.5</v>
      </c>
      <c r="S764">
        <v>1505.5</v>
      </c>
      <c r="T764">
        <v>313.7</v>
      </c>
      <c r="U764">
        <v>0.9</v>
      </c>
      <c r="V764">
        <v>0.6</v>
      </c>
      <c r="W764">
        <v>0</v>
      </c>
      <c r="X764">
        <v>0</v>
      </c>
      <c r="Y764">
        <v>14.64</v>
      </c>
      <c r="Z764">
        <v>0</v>
      </c>
      <c r="AA764">
        <v>15055</v>
      </c>
      <c r="AB764">
        <v>0.247</v>
      </c>
      <c r="AC764">
        <f t="shared" si="42"/>
        <v>24.7</v>
      </c>
      <c r="AD764">
        <v>73.55</v>
      </c>
      <c r="AI764">
        <f t="shared" si="43"/>
        <v>-0.12</v>
      </c>
      <c r="AJ764">
        <f t="shared" si="44"/>
        <v>-0.32119999999999999</v>
      </c>
    </row>
    <row r="765" spans="1:36" x14ac:dyDescent="0.3">
      <c r="A765" s="1">
        <v>43235.399311226851</v>
      </c>
      <c r="B765" s="5">
        <v>43235.399311226851</v>
      </c>
      <c r="C765">
        <v>5</v>
      </c>
      <c r="D765">
        <v>15</v>
      </c>
      <c r="E765">
        <v>2018</v>
      </c>
      <c r="F765">
        <v>9</v>
      </c>
      <c r="G765">
        <v>35</v>
      </c>
      <c r="H765">
        <v>0</v>
      </c>
      <c r="I765">
        <v>0</v>
      </c>
      <c r="J765">
        <v>110000</v>
      </c>
      <c r="K765">
        <v>9.2999999999999999E-2</v>
      </c>
      <c r="L765">
        <v>0.17199999999999999</v>
      </c>
      <c r="M765">
        <v>-0.33500000000000002</v>
      </c>
      <c r="N765">
        <v>26</v>
      </c>
      <c r="O765">
        <v>26</v>
      </c>
      <c r="P765">
        <v>26</v>
      </c>
      <c r="Q765">
        <v>12.5</v>
      </c>
      <c r="R765">
        <v>1506.2</v>
      </c>
      <c r="S765">
        <v>1506.3</v>
      </c>
      <c r="T765">
        <v>292.5</v>
      </c>
      <c r="U765">
        <v>0.7</v>
      </c>
      <c r="V765">
        <v>0.2</v>
      </c>
      <c r="W765">
        <v>0</v>
      </c>
      <c r="X765">
        <v>0</v>
      </c>
      <c r="Y765">
        <v>14.88</v>
      </c>
      <c r="Z765">
        <v>0</v>
      </c>
      <c r="AA765">
        <v>15062</v>
      </c>
      <c r="AB765">
        <v>0.19600000000000001</v>
      </c>
      <c r="AC765">
        <f t="shared" si="42"/>
        <v>19.600000000000001</v>
      </c>
      <c r="AD765">
        <v>28.4</v>
      </c>
      <c r="AI765">
        <f t="shared" si="43"/>
        <v>-0.12</v>
      </c>
      <c r="AJ765">
        <f t="shared" si="44"/>
        <v>-0.32119999999999999</v>
      </c>
    </row>
    <row r="766" spans="1:36" x14ac:dyDescent="0.3">
      <c r="A766" s="1">
        <v>43235.402783449077</v>
      </c>
      <c r="B766" s="5">
        <v>43235.402783449077</v>
      </c>
      <c r="C766">
        <v>5</v>
      </c>
      <c r="D766">
        <v>15</v>
      </c>
      <c r="E766">
        <v>2018</v>
      </c>
      <c r="F766">
        <v>9</v>
      </c>
      <c r="G766">
        <v>40</v>
      </c>
      <c r="H766">
        <v>0</v>
      </c>
      <c r="I766">
        <v>0</v>
      </c>
      <c r="J766">
        <v>110000</v>
      </c>
      <c r="K766">
        <v>-4.0000000000000001E-3</v>
      </c>
      <c r="L766">
        <v>6.3E-2</v>
      </c>
      <c r="M766">
        <v>-6.6000000000000003E-2</v>
      </c>
      <c r="N766">
        <v>26</v>
      </c>
      <c r="O766">
        <v>26</v>
      </c>
      <c r="P766">
        <v>26</v>
      </c>
      <c r="Q766">
        <v>12.5</v>
      </c>
      <c r="R766">
        <v>1506.1</v>
      </c>
      <c r="S766">
        <v>1506.2</v>
      </c>
      <c r="T766">
        <v>209.5</v>
      </c>
      <c r="U766">
        <v>1.7</v>
      </c>
      <c r="V766">
        <v>1.7</v>
      </c>
      <c r="W766">
        <v>0</v>
      </c>
      <c r="X766">
        <v>0</v>
      </c>
      <c r="Y766">
        <v>14.84</v>
      </c>
      <c r="Z766">
        <v>0</v>
      </c>
      <c r="AA766">
        <v>15061</v>
      </c>
      <c r="AB766">
        <v>6.3E-2</v>
      </c>
      <c r="AC766">
        <f t="shared" si="42"/>
        <v>6.3</v>
      </c>
      <c r="AD766">
        <v>356.37</v>
      </c>
      <c r="AI766">
        <f t="shared" si="43"/>
        <v>-0.12</v>
      </c>
      <c r="AJ766">
        <f t="shared" si="44"/>
        <v>-0.32119999999999999</v>
      </c>
    </row>
    <row r="767" spans="1:36" x14ac:dyDescent="0.3">
      <c r="A767" s="1">
        <v>43235.406255671296</v>
      </c>
      <c r="B767" s="5">
        <v>43235.406255671296</v>
      </c>
      <c r="C767">
        <v>5</v>
      </c>
      <c r="D767">
        <v>15</v>
      </c>
      <c r="E767">
        <v>2018</v>
      </c>
      <c r="F767">
        <v>9</v>
      </c>
      <c r="G767">
        <v>45</v>
      </c>
      <c r="H767">
        <v>0</v>
      </c>
      <c r="I767">
        <v>0</v>
      </c>
      <c r="J767">
        <v>110000</v>
      </c>
      <c r="K767">
        <v>9.7000000000000003E-2</v>
      </c>
      <c r="L767">
        <v>-0.27300000000000002</v>
      </c>
      <c r="M767">
        <v>-0.16900000000000001</v>
      </c>
      <c r="N767">
        <v>26</v>
      </c>
      <c r="O767">
        <v>26</v>
      </c>
      <c r="P767">
        <v>26</v>
      </c>
      <c r="Q767">
        <v>12.5</v>
      </c>
      <c r="R767">
        <v>1505.3</v>
      </c>
      <c r="S767">
        <v>1505.4</v>
      </c>
      <c r="T767">
        <v>213.5</v>
      </c>
      <c r="U767">
        <v>0.6</v>
      </c>
      <c r="V767">
        <v>1</v>
      </c>
      <c r="W767">
        <v>0</v>
      </c>
      <c r="X767">
        <v>0</v>
      </c>
      <c r="Y767">
        <v>14.61</v>
      </c>
      <c r="Z767">
        <v>0</v>
      </c>
      <c r="AA767">
        <v>15053</v>
      </c>
      <c r="AB767">
        <v>0.28999999999999998</v>
      </c>
      <c r="AC767">
        <f t="shared" si="42"/>
        <v>28.999999999999996</v>
      </c>
      <c r="AD767">
        <v>160.44</v>
      </c>
      <c r="AI767">
        <f t="shared" si="43"/>
        <v>-0.12</v>
      </c>
      <c r="AJ767">
        <f t="shared" si="44"/>
        <v>-0.32119999999999999</v>
      </c>
    </row>
    <row r="768" spans="1:36" x14ac:dyDescent="0.3">
      <c r="A768" s="1">
        <v>43235.409727893515</v>
      </c>
      <c r="B768" s="5">
        <v>43235.409727893515</v>
      </c>
      <c r="C768">
        <v>5</v>
      </c>
      <c r="D768">
        <v>15</v>
      </c>
      <c r="E768">
        <v>2018</v>
      </c>
      <c r="F768">
        <v>9</v>
      </c>
      <c r="G768">
        <v>50</v>
      </c>
      <c r="H768">
        <v>0</v>
      </c>
      <c r="I768">
        <v>0</v>
      </c>
      <c r="J768">
        <v>110000</v>
      </c>
      <c r="K768">
        <v>4.9000000000000002E-2</v>
      </c>
      <c r="L768">
        <v>7.9000000000000001E-2</v>
      </c>
      <c r="M768">
        <v>0.14499999999999999</v>
      </c>
      <c r="N768">
        <v>26</v>
      </c>
      <c r="O768">
        <v>26</v>
      </c>
      <c r="P768">
        <v>26</v>
      </c>
      <c r="Q768">
        <v>12.5</v>
      </c>
      <c r="R768">
        <v>1504.5</v>
      </c>
      <c r="S768">
        <v>1504.6</v>
      </c>
      <c r="T768">
        <v>216.5</v>
      </c>
      <c r="U768">
        <v>0.4</v>
      </c>
      <c r="V768">
        <v>0.8</v>
      </c>
      <c r="W768">
        <v>0</v>
      </c>
      <c r="X768">
        <v>0</v>
      </c>
      <c r="Y768">
        <v>14.34</v>
      </c>
      <c r="Z768">
        <v>0</v>
      </c>
      <c r="AA768">
        <v>15045</v>
      </c>
      <c r="AB768">
        <v>9.2999999999999999E-2</v>
      </c>
      <c r="AC768">
        <f t="shared" si="42"/>
        <v>9.3000000000000007</v>
      </c>
      <c r="AD768">
        <v>31.81</v>
      </c>
      <c r="AI768">
        <f t="shared" si="43"/>
        <v>-0.12</v>
      </c>
      <c r="AJ768">
        <f t="shared" si="44"/>
        <v>-0.32119999999999999</v>
      </c>
    </row>
    <row r="769" spans="1:36" x14ac:dyDescent="0.3">
      <c r="A769" s="1">
        <v>43235.413200115741</v>
      </c>
      <c r="B769" s="5">
        <v>43235.413200115741</v>
      </c>
      <c r="C769">
        <v>5</v>
      </c>
      <c r="D769">
        <v>15</v>
      </c>
      <c r="E769">
        <v>2018</v>
      </c>
      <c r="F769">
        <v>9</v>
      </c>
      <c r="G769">
        <v>55</v>
      </c>
      <c r="H769">
        <v>0</v>
      </c>
      <c r="I769">
        <v>0</v>
      </c>
      <c r="J769">
        <v>110000</v>
      </c>
      <c r="K769">
        <v>-3.0000000000000001E-3</v>
      </c>
      <c r="L769">
        <v>7.1999999999999995E-2</v>
      </c>
      <c r="M769">
        <v>-0.29899999999999999</v>
      </c>
      <c r="N769">
        <v>27</v>
      </c>
      <c r="O769">
        <v>26</v>
      </c>
      <c r="P769">
        <v>26</v>
      </c>
      <c r="Q769">
        <v>12.5</v>
      </c>
      <c r="R769">
        <v>1503.7</v>
      </c>
      <c r="S769">
        <v>1503.7</v>
      </c>
      <c r="T769">
        <v>214.2</v>
      </c>
      <c r="U769">
        <v>1.8</v>
      </c>
      <c r="V769">
        <v>2.1</v>
      </c>
      <c r="W769">
        <v>0</v>
      </c>
      <c r="X769">
        <v>0</v>
      </c>
      <c r="Y769">
        <v>14.07</v>
      </c>
      <c r="Z769">
        <v>0</v>
      </c>
      <c r="AA769">
        <v>15037</v>
      </c>
      <c r="AB769">
        <v>7.1999999999999995E-2</v>
      </c>
      <c r="AC769">
        <f t="shared" si="42"/>
        <v>7.1999999999999993</v>
      </c>
      <c r="AD769">
        <v>357.61</v>
      </c>
      <c r="AI769">
        <f t="shared" si="43"/>
        <v>-0.12</v>
      </c>
      <c r="AJ769">
        <f t="shared" si="44"/>
        <v>-0.32119999999999999</v>
      </c>
    </row>
    <row r="770" spans="1:36" x14ac:dyDescent="0.3">
      <c r="A770" s="1">
        <v>43235.41667233796</v>
      </c>
      <c r="B770" s="5">
        <v>43235.41667233796</v>
      </c>
      <c r="C770">
        <v>5</v>
      </c>
      <c r="D770">
        <v>15</v>
      </c>
      <c r="E770">
        <v>2018</v>
      </c>
      <c r="F770">
        <v>10</v>
      </c>
      <c r="G770">
        <v>0</v>
      </c>
      <c r="H770">
        <v>0</v>
      </c>
      <c r="I770">
        <v>0</v>
      </c>
      <c r="J770">
        <v>110000</v>
      </c>
      <c r="K770">
        <v>-0.253</v>
      </c>
      <c r="L770">
        <v>8.4000000000000005E-2</v>
      </c>
      <c r="M770">
        <v>-9.7000000000000003E-2</v>
      </c>
      <c r="N770">
        <v>27</v>
      </c>
      <c r="O770">
        <v>26</v>
      </c>
      <c r="P770">
        <v>26</v>
      </c>
      <c r="Q770">
        <v>12.5</v>
      </c>
      <c r="R770">
        <v>1502.8</v>
      </c>
      <c r="S770">
        <v>1502.9</v>
      </c>
      <c r="T770">
        <v>215.2</v>
      </c>
      <c r="U770">
        <v>0.2</v>
      </c>
      <c r="V770">
        <v>0.4</v>
      </c>
      <c r="W770">
        <v>0</v>
      </c>
      <c r="X770">
        <v>0</v>
      </c>
      <c r="Y770">
        <v>13.83</v>
      </c>
      <c r="Z770">
        <v>0</v>
      </c>
      <c r="AA770">
        <v>15028</v>
      </c>
      <c r="AB770">
        <v>0.26700000000000002</v>
      </c>
      <c r="AC770">
        <f t="shared" si="42"/>
        <v>26.700000000000003</v>
      </c>
      <c r="AD770">
        <v>288.37</v>
      </c>
      <c r="AI770">
        <f t="shared" si="43"/>
        <v>-0.12</v>
      </c>
      <c r="AJ770">
        <f t="shared" si="44"/>
        <v>-0.32119999999999999</v>
      </c>
    </row>
    <row r="771" spans="1:36" x14ac:dyDescent="0.3">
      <c r="A771" s="1">
        <v>43235.420144560187</v>
      </c>
      <c r="B771" s="5">
        <v>43235.420144560187</v>
      </c>
      <c r="C771">
        <v>5</v>
      </c>
      <c r="D771">
        <v>15</v>
      </c>
      <c r="E771">
        <v>2018</v>
      </c>
      <c r="F771">
        <v>10</v>
      </c>
      <c r="G771">
        <v>5</v>
      </c>
      <c r="H771">
        <v>0</v>
      </c>
      <c r="I771">
        <v>0</v>
      </c>
      <c r="J771">
        <v>110000</v>
      </c>
      <c r="K771">
        <v>-3.6999999999999998E-2</v>
      </c>
      <c r="L771">
        <v>-0.03</v>
      </c>
      <c r="M771">
        <v>-0.11</v>
      </c>
      <c r="N771">
        <v>27</v>
      </c>
      <c r="O771">
        <v>26</v>
      </c>
      <c r="P771">
        <v>26</v>
      </c>
      <c r="Q771">
        <v>12.5</v>
      </c>
      <c r="R771">
        <v>1502.3</v>
      </c>
      <c r="S771">
        <v>1502.3</v>
      </c>
      <c r="T771">
        <v>214.7</v>
      </c>
      <c r="U771">
        <v>0.7</v>
      </c>
      <c r="V771">
        <v>1.5</v>
      </c>
      <c r="W771">
        <v>0</v>
      </c>
      <c r="X771">
        <v>0</v>
      </c>
      <c r="Y771">
        <v>13.65</v>
      </c>
      <c r="Z771">
        <v>0</v>
      </c>
      <c r="AA771">
        <v>15023</v>
      </c>
      <c r="AB771">
        <v>4.8000000000000001E-2</v>
      </c>
      <c r="AC771">
        <f t="shared" ref="AC771:AC786" si="45">AB771*100</f>
        <v>4.8</v>
      </c>
      <c r="AD771">
        <v>230.96</v>
      </c>
      <c r="AI771">
        <f t="shared" ref="AI771:AI786" si="46">0.0024* (AE771-50)</f>
        <v>-0.12</v>
      </c>
      <c r="AJ771">
        <f t="shared" ref="AJ771:AJ786" si="47">0.0073 * (AF771-44)</f>
        <v>-0.32119999999999999</v>
      </c>
    </row>
    <row r="772" spans="1:36" x14ac:dyDescent="0.3">
      <c r="A772" s="1">
        <v>43235.423616782406</v>
      </c>
      <c r="B772" s="5">
        <v>43235.423616782406</v>
      </c>
      <c r="C772">
        <v>5</v>
      </c>
      <c r="D772">
        <v>15</v>
      </c>
      <c r="E772">
        <v>2018</v>
      </c>
      <c r="F772">
        <v>10</v>
      </c>
      <c r="G772">
        <v>10</v>
      </c>
      <c r="H772">
        <v>0</v>
      </c>
      <c r="I772">
        <v>0</v>
      </c>
      <c r="J772">
        <v>110000</v>
      </c>
      <c r="K772">
        <v>1.4E-2</v>
      </c>
      <c r="L772">
        <v>-0.26600000000000001</v>
      </c>
      <c r="M772">
        <v>-0.14599999999999999</v>
      </c>
      <c r="N772">
        <v>27</v>
      </c>
      <c r="O772">
        <v>26</v>
      </c>
      <c r="P772">
        <v>26</v>
      </c>
      <c r="Q772">
        <v>12.5</v>
      </c>
      <c r="R772">
        <v>1501.8</v>
      </c>
      <c r="S772">
        <v>1501.9</v>
      </c>
      <c r="T772">
        <v>216.1</v>
      </c>
      <c r="U772">
        <v>-0.3</v>
      </c>
      <c r="V772">
        <v>0</v>
      </c>
      <c r="W772">
        <v>0</v>
      </c>
      <c r="X772">
        <v>0</v>
      </c>
      <c r="Y772">
        <v>13.51</v>
      </c>
      <c r="Z772">
        <v>0</v>
      </c>
      <c r="AA772">
        <v>15018</v>
      </c>
      <c r="AB772">
        <v>0.26600000000000001</v>
      </c>
      <c r="AC772">
        <f t="shared" si="45"/>
        <v>26.6</v>
      </c>
      <c r="AD772">
        <v>176.99</v>
      </c>
      <c r="AI772">
        <f t="shared" si="46"/>
        <v>-0.12</v>
      </c>
      <c r="AJ772">
        <f t="shared" si="47"/>
        <v>-0.32119999999999999</v>
      </c>
    </row>
    <row r="773" spans="1:36" x14ac:dyDescent="0.3">
      <c r="A773" s="1">
        <v>43235.427089004632</v>
      </c>
      <c r="B773" s="5">
        <v>43235.427089004632</v>
      </c>
      <c r="C773">
        <v>5</v>
      </c>
      <c r="D773">
        <v>15</v>
      </c>
      <c r="E773">
        <v>2018</v>
      </c>
      <c r="F773">
        <v>10</v>
      </c>
      <c r="G773">
        <v>15</v>
      </c>
      <c r="H773">
        <v>0</v>
      </c>
      <c r="I773">
        <v>0</v>
      </c>
      <c r="J773">
        <v>110000</v>
      </c>
      <c r="K773">
        <v>-1E-3</v>
      </c>
      <c r="L773">
        <v>-7.9000000000000001E-2</v>
      </c>
      <c r="M773">
        <v>0.32700000000000001</v>
      </c>
      <c r="N773">
        <v>26</v>
      </c>
      <c r="O773">
        <v>26</v>
      </c>
      <c r="P773">
        <v>26</v>
      </c>
      <c r="Q773">
        <v>12.5</v>
      </c>
      <c r="R773">
        <v>1501.4</v>
      </c>
      <c r="S773">
        <v>1501.4</v>
      </c>
      <c r="T773">
        <v>213.6</v>
      </c>
      <c r="U773">
        <v>0.4</v>
      </c>
      <c r="V773">
        <v>1.2</v>
      </c>
      <c r="W773">
        <v>0</v>
      </c>
      <c r="X773">
        <v>0</v>
      </c>
      <c r="Y773">
        <v>13.38</v>
      </c>
      <c r="Z773">
        <v>0</v>
      </c>
      <c r="AA773">
        <v>15014</v>
      </c>
      <c r="AB773">
        <v>7.9000000000000001E-2</v>
      </c>
      <c r="AC773">
        <f t="shared" si="45"/>
        <v>7.9</v>
      </c>
      <c r="AD773">
        <v>180.73</v>
      </c>
      <c r="AI773">
        <f t="shared" si="46"/>
        <v>-0.12</v>
      </c>
      <c r="AJ773">
        <f t="shared" si="47"/>
        <v>-0.32119999999999999</v>
      </c>
    </row>
    <row r="774" spans="1:36" x14ac:dyDescent="0.3">
      <c r="A774" s="1">
        <v>43235.430561226851</v>
      </c>
      <c r="B774" s="5">
        <v>43235.430561226851</v>
      </c>
      <c r="C774">
        <v>5</v>
      </c>
      <c r="D774">
        <v>15</v>
      </c>
      <c r="E774">
        <v>2018</v>
      </c>
      <c r="F774">
        <v>10</v>
      </c>
      <c r="G774">
        <v>20</v>
      </c>
      <c r="H774">
        <v>0</v>
      </c>
      <c r="I774">
        <v>0</v>
      </c>
      <c r="J774">
        <v>110000</v>
      </c>
      <c r="K774">
        <v>-2.5999999999999999E-2</v>
      </c>
      <c r="L774">
        <v>-1.4E-2</v>
      </c>
      <c r="M774">
        <v>0.24299999999999999</v>
      </c>
      <c r="N774">
        <v>27</v>
      </c>
      <c r="O774">
        <v>26</v>
      </c>
      <c r="P774">
        <v>26</v>
      </c>
      <c r="Q774">
        <v>12.5</v>
      </c>
      <c r="R774">
        <v>1501.1</v>
      </c>
      <c r="S774">
        <v>1501.1</v>
      </c>
      <c r="T774">
        <v>216.2</v>
      </c>
      <c r="U774">
        <v>-0.4</v>
      </c>
      <c r="V774">
        <v>-0.6</v>
      </c>
      <c r="W774">
        <v>0</v>
      </c>
      <c r="X774">
        <v>0</v>
      </c>
      <c r="Y774">
        <v>13.29</v>
      </c>
      <c r="Z774">
        <v>0</v>
      </c>
      <c r="AA774">
        <v>15011</v>
      </c>
      <c r="AB774">
        <v>0.03</v>
      </c>
      <c r="AC774">
        <f t="shared" si="45"/>
        <v>3</v>
      </c>
      <c r="AD774">
        <v>241.7</v>
      </c>
      <c r="AI774">
        <f t="shared" si="46"/>
        <v>-0.12</v>
      </c>
      <c r="AJ774">
        <f t="shared" si="47"/>
        <v>-0.32119999999999999</v>
      </c>
    </row>
    <row r="775" spans="1:36" x14ac:dyDescent="0.3">
      <c r="A775" s="1">
        <v>43235.434033449077</v>
      </c>
      <c r="B775" s="5">
        <v>43235.434033449077</v>
      </c>
      <c r="C775">
        <v>5</v>
      </c>
      <c r="D775">
        <v>15</v>
      </c>
      <c r="E775">
        <v>2018</v>
      </c>
      <c r="F775">
        <v>10</v>
      </c>
      <c r="G775">
        <v>25</v>
      </c>
      <c r="H775">
        <v>0</v>
      </c>
      <c r="I775">
        <v>0</v>
      </c>
      <c r="J775">
        <v>110000</v>
      </c>
      <c r="K775">
        <v>-1.0999999999999999E-2</v>
      </c>
      <c r="L775">
        <v>6.0000000000000001E-3</v>
      </c>
      <c r="M775">
        <v>-2.4E-2</v>
      </c>
      <c r="N775">
        <v>27</v>
      </c>
      <c r="O775">
        <v>26</v>
      </c>
      <c r="P775">
        <v>26</v>
      </c>
      <c r="Q775">
        <v>12.5</v>
      </c>
      <c r="R775">
        <v>1501.1</v>
      </c>
      <c r="S775">
        <v>1501.1</v>
      </c>
      <c r="T775">
        <v>248.6</v>
      </c>
      <c r="U775">
        <v>0.2</v>
      </c>
      <c r="V775">
        <v>2.1</v>
      </c>
      <c r="W775">
        <v>0</v>
      </c>
      <c r="X775">
        <v>0</v>
      </c>
      <c r="Y775">
        <v>13.28</v>
      </c>
      <c r="Z775">
        <v>0</v>
      </c>
      <c r="AA775">
        <v>15011</v>
      </c>
      <c r="AB775">
        <v>1.2999999999999999E-2</v>
      </c>
      <c r="AC775">
        <f t="shared" si="45"/>
        <v>1.3</v>
      </c>
      <c r="AD775">
        <v>298.61</v>
      </c>
      <c r="AI775">
        <f t="shared" si="46"/>
        <v>-0.12</v>
      </c>
      <c r="AJ775">
        <f t="shared" si="47"/>
        <v>-0.32119999999999999</v>
      </c>
    </row>
    <row r="776" spans="1:36" x14ac:dyDescent="0.3">
      <c r="A776" s="1">
        <v>43235.437505671296</v>
      </c>
      <c r="B776" s="5">
        <v>43235.437505671296</v>
      </c>
      <c r="C776">
        <v>5</v>
      </c>
      <c r="D776">
        <v>15</v>
      </c>
      <c r="E776">
        <v>2018</v>
      </c>
      <c r="F776">
        <v>10</v>
      </c>
      <c r="G776">
        <v>30</v>
      </c>
      <c r="H776">
        <v>0</v>
      </c>
      <c r="I776">
        <v>0</v>
      </c>
      <c r="J776">
        <v>110000</v>
      </c>
      <c r="K776">
        <v>-2.1000000000000001E-2</v>
      </c>
      <c r="L776">
        <v>5.0999999999999997E-2</v>
      </c>
      <c r="M776">
        <v>-0.21</v>
      </c>
      <c r="N776">
        <v>27</v>
      </c>
      <c r="O776">
        <v>26</v>
      </c>
      <c r="P776">
        <v>26</v>
      </c>
      <c r="Q776">
        <v>12.5</v>
      </c>
      <c r="R776">
        <v>1501.4</v>
      </c>
      <c r="S776">
        <v>1501.4</v>
      </c>
      <c r="T776">
        <v>316.3</v>
      </c>
      <c r="U776">
        <v>0.8</v>
      </c>
      <c r="V776">
        <v>0.6</v>
      </c>
      <c r="W776">
        <v>0</v>
      </c>
      <c r="X776">
        <v>0</v>
      </c>
      <c r="Y776">
        <v>13.37</v>
      </c>
      <c r="Z776">
        <v>0</v>
      </c>
      <c r="AA776">
        <v>15014</v>
      </c>
      <c r="AB776">
        <v>5.5E-2</v>
      </c>
      <c r="AC776">
        <f t="shared" si="45"/>
        <v>5.5</v>
      </c>
      <c r="AD776">
        <v>337.62</v>
      </c>
      <c r="AI776">
        <f t="shared" si="46"/>
        <v>-0.12</v>
      </c>
      <c r="AJ776">
        <f t="shared" si="47"/>
        <v>-0.32119999999999999</v>
      </c>
    </row>
    <row r="777" spans="1:36" x14ac:dyDescent="0.3">
      <c r="A777" s="1">
        <v>43235.440977893515</v>
      </c>
      <c r="B777" s="5">
        <v>43235.440977893515</v>
      </c>
      <c r="C777">
        <v>5</v>
      </c>
      <c r="D777">
        <v>15</v>
      </c>
      <c r="E777">
        <v>2018</v>
      </c>
      <c r="F777">
        <v>10</v>
      </c>
      <c r="G777">
        <v>35</v>
      </c>
      <c r="H777">
        <v>0</v>
      </c>
      <c r="I777">
        <v>0</v>
      </c>
      <c r="J777">
        <v>110000</v>
      </c>
      <c r="K777">
        <v>0.10199999999999999</v>
      </c>
      <c r="L777">
        <v>-0.39100000000000001</v>
      </c>
      <c r="M777">
        <v>0.11899999999999999</v>
      </c>
      <c r="N777">
        <v>26</v>
      </c>
      <c r="O777">
        <v>26</v>
      </c>
      <c r="P777">
        <v>26</v>
      </c>
      <c r="Q777">
        <v>12.5</v>
      </c>
      <c r="R777">
        <v>1502</v>
      </c>
      <c r="S777">
        <v>1502.1</v>
      </c>
      <c r="T777">
        <v>296.8</v>
      </c>
      <c r="U777">
        <v>0.6</v>
      </c>
      <c r="V777">
        <v>0.7</v>
      </c>
      <c r="W777">
        <v>0</v>
      </c>
      <c r="X777">
        <v>0</v>
      </c>
      <c r="Y777">
        <v>13.57</v>
      </c>
      <c r="Z777">
        <v>0</v>
      </c>
      <c r="AA777">
        <v>15020</v>
      </c>
      <c r="AB777">
        <v>0.40400000000000003</v>
      </c>
      <c r="AC777">
        <f t="shared" si="45"/>
        <v>40.400000000000006</v>
      </c>
      <c r="AD777">
        <v>165.38</v>
      </c>
      <c r="AI777">
        <f t="shared" si="46"/>
        <v>-0.12</v>
      </c>
      <c r="AJ777">
        <f t="shared" si="47"/>
        <v>-0.32119999999999999</v>
      </c>
    </row>
    <row r="778" spans="1:36" x14ac:dyDescent="0.3">
      <c r="A778" s="1">
        <v>43235.444450115741</v>
      </c>
      <c r="B778" s="5">
        <v>43235.444450115741</v>
      </c>
      <c r="C778">
        <v>5</v>
      </c>
      <c r="D778">
        <v>15</v>
      </c>
      <c r="E778">
        <v>2018</v>
      </c>
      <c r="F778">
        <v>10</v>
      </c>
      <c r="G778">
        <v>40</v>
      </c>
      <c r="H778">
        <v>0</v>
      </c>
      <c r="I778">
        <v>0</v>
      </c>
      <c r="J778">
        <v>110000</v>
      </c>
      <c r="K778">
        <v>2.5000000000000001E-2</v>
      </c>
      <c r="L778">
        <v>1.2999999999999999E-2</v>
      </c>
      <c r="M778">
        <v>0.106</v>
      </c>
      <c r="N778">
        <v>27</v>
      </c>
      <c r="O778">
        <v>26</v>
      </c>
      <c r="P778">
        <v>26</v>
      </c>
      <c r="Q778">
        <v>12.5</v>
      </c>
      <c r="R778">
        <v>1503</v>
      </c>
      <c r="S778">
        <v>1503</v>
      </c>
      <c r="T778">
        <v>301.60000000000002</v>
      </c>
      <c r="U778">
        <v>0.2</v>
      </c>
      <c r="V778">
        <v>0.8</v>
      </c>
      <c r="W778">
        <v>0</v>
      </c>
      <c r="X778">
        <v>0</v>
      </c>
      <c r="Y778">
        <v>13.87</v>
      </c>
      <c r="Z778">
        <v>0</v>
      </c>
      <c r="AA778">
        <v>15030</v>
      </c>
      <c r="AB778">
        <v>2.8000000000000001E-2</v>
      </c>
      <c r="AC778">
        <f t="shared" si="45"/>
        <v>2.8000000000000003</v>
      </c>
      <c r="AD778">
        <v>62.53</v>
      </c>
      <c r="AI778">
        <f t="shared" si="46"/>
        <v>-0.12</v>
      </c>
      <c r="AJ778">
        <f t="shared" si="47"/>
        <v>-0.32119999999999999</v>
      </c>
    </row>
    <row r="779" spans="1:36" x14ac:dyDescent="0.3">
      <c r="A779" s="1">
        <v>43235.44792233796</v>
      </c>
      <c r="B779" s="5">
        <v>43235.44792233796</v>
      </c>
      <c r="C779">
        <v>5</v>
      </c>
      <c r="D779">
        <v>15</v>
      </c>
      <c r="E779">
        <v>2018</v>
      </c>
      <c r="F779">
        <v>10</v>
      </c>
      <c r="G779">
        <v>45</v>
      </c>
      <c r="H779">
        <v>0</v>
      </c>
      <c r="I779">
        <v>0</v>
      </c>
      <c r="J779">
        <v>110000</v>
      </c>
      <c r="K779">
        <v>-0.32300000000000001</v>
      </c>
      <c r="L779">
        <v>-0.316</v>
      </c>
      <c r="M779">
        <v>0.09</v>
      </c>
      <c r="N779">
        <v>27</v>
      </c>
      <c r="O779">
        <v>26</v>
      </c>
      <c r="P779">
        <v>26</v>
      </c>
      <c r="Q779">
        <v>12.5</v>
      </c>
      <c r="R779">
        <v>1503.9</v>
      </c>
      <c r="S779">
        <v>1503.9</v>
      </c>
      <c r="T779">
        <v>300.3</v>
      </c>
      <c r="U779">
        <v>0.6</v>
      </c>
      <c r="V779">
        <v>1.7</v>
      </c>
      <c r="W779">
        <v>0</v>
      </c>
      <c r="X779">
        <v>0</v>
      </c>
      <c r="Y779">
        <v>14.15</v>
      </c>
      <c r="Z779">
        <v>0</v>
      </c>
      <c r="AA779">
        <v>15039</v>
      </c>
      <c r="AB779">
        <v>0.45200000000000001</v>
      </c>
      <c r="AC779">
        <f t="shared" si="45"/>
        <v>45.2</v>
      </c>
      <c r="AD779">
        <v>225.63</v>
      </c>
      <c r="AI779">
        <f t="shared" si="46"/>
        <v>-0.12</v>
      </c>
      <c r="AJ779">
        <f t="shared" si="47"/>
        <v>-0.32119999999999999</v>
      </c>
    </row>
    <row r="780" spans="1:36" x14ac:dyDescent="0.3">
      <c r="A780" s="1">
        <v>43235.451394560187</v>
      </c>
      <c r="B780" s="5">
        <v>43235.451394560187</v>
      </c>
      <c r="C780">
        <v>5</v>
      </c>
      <c r="D780">
        <v>15</v>
      </c>
      <c r="E780">
        <v>2018</v>
      </c>
      <c r="F780">
        <v>10</v>
      </c>
      <c r="G780">
        <v>50</v>
      </c>
      <c r="H780">
        <v>0</v>
      </c>
      <c r="I780">
        <v>0</v>
      </c>
      <c r="J780">
        <v>110000</v>
      </c>
      <c r="K780">
        <v>-7.0999999999999994E-2</v>
      </c>
      <c r="L780">
        <v>0</v>
      </c>
      <c r="M780">
        <v>0.109</v>
      </c>
      <c r="N780">
        <v>26</v>
      </c>
      <c r="O780">
        <v>26</v>
      </c>
      <c r="P780">
        <v>26</v>
      </c>
      <c r="Q780">
        <v>12.5</v>
      </c>
      <c r="R780">
        <v>1504.8</v>
      </c>
      <c r="S780">
        <v>1504.9</v>
      </c>
      <c r="T780">
        <v>297.3</v>
      </c>
      <c r="U780">
        <v>0.8</v>
      </c>
      <c r="V780">
        <v>2.2999999999999998</v>
      </c>
      <c r="W780">
        <v>0</v>
      </c>
      <c r="X780">
        <v>0</v>
      </c>
      <c r="Y780">
        <v>14.44</v>
      </c>
      <c r="Z780">
        <v>0</v>
      </c>
      <c r="AA780">
        <v>15048</v>
      </c>
      <c r="AB780">
        <v>7.0999999999999994E-2</v>
      </c>
      <c r="AC780">
        <f t="shared" si="45"/>
        <v>7.1</v>
      </c>
      <c r="AD780">
        <v>270</v>
      </c>
      <c r="AI780">
        <f t="shared" si="46"/>
        <v>-0.12</v>
      </c>
      <c r="AJ780">
        <f t="shared" si="47"/>
        <v>-0.32119999999999999</v>
      </c>
    </row>
    <row r="781" spans="1:36" x14ac:dyDescent="0.3">
      <c r="A781" s="1">
        <v>43235.454866782406</v>
      </c>
      <c r="B781" s="5">
        <v>43235.454866782406</v>
      </c>
      <c r="C781">
        <v>5</v>
      </c>
      <c r="D781">
        <v>15</v>
      </c>
      <c r="E781">
        <v>2018</v>
      </c>
      <c r="F781">
        <v>10</v>
      </c>
      <c r="G781">
        <v>55</v>
      </c>
      <c r="H781">
        <v>0</v>
      </c>
      <c r="I781">
        <v>0</v>
      </c>
      <c r="J781">
        <v>110000</v>
      </c>
      <c r="K781">
        <v>-7.0000000000000007E-2</v>
      </c>
      <c r="L781">
        <v>-3.3000000000000002E-2</v>
      </c>
      <c r="M781">
        <v>-4.0000000000000001E-3</v>
      </c>
      <c r="N781">
        <v>27</v>
      </c>
      <c r="O781">
        <v>26</v>
      </c>
      <c r="P781">
        <v>26</v>
      </c>
      <c r="Q781">
        <v>12.5</v>
      </c>
      <c r="R781">
        <v>1505.7</v>
      </c>
      <c r="S781">
        <v>1505.7</v>
      </c>
      <c r="T781">
        <v>301</v>
      </c>
      <c r="U781">
        <v>0.4</v>
      </c>
      <c r="V781">
        <v>1.5</v>
      </c>
      <c r="W781">
        <v>0</v>
      </c>
      <c r="X781">
        <v>0</v>
      </c>
      <c r="Y781">
        <v>14.7</v>
      </c>
      <c r="Z781">
        <v>0</v>
      </c>
      <c r="AA781">
        <v>15057</v>
      </c>
      <c r="AB781">
        <v>7.6999999999999999E-2</v>
      </c>
      <c r="AC781">
        <f t="shared" si="45"/>
        <v>7.7</v>
      </c>
      <c r="AD781">
        <v>244.76</v>
      </c>
      <c r="AI781">
        <f t="shared" si="46"/>
        <v>-0.12</v>
      </c>
      <c r="AJ781">
        <f t="shared" si="47"/>
        <v>-0.32119999999999999</v>
      </c>
    </row>
    <row r="782" spans="1:36" x14ac:dyDescent="0.3">
      <c r="A782" s="1">
        <v>43235.458339004632</v>
      </c>
      <c r="B782" s="5">
        <v>43235.458339004632</v>
      </c>
      <c r="C782">
        <v>5</v>
      </c>
      <c r="D782">
        <v>15</v>
      </c>
      <c r="E782">
        <v>2018</v>
      </c>
      <c r="F782">
        <v>11</v>
      </c>
      <c r="G782">
        <v>0</v>
      </c>
      <c r="H782">
        <v>0</v>
      </c>
      <c r="I782">
        <v>0</v>
      </c>
      <c r="J782">
        <v>110000</v>
      </c>
      <c r="K782">
        <v>-0.12</v>
      </c>
      <c r="L782">
        <v>0.17199999999999999</v>
      </c>
      <c r="M782">
        <v>-0.438</v>
      </c>
      <c r="N782">
        <v>26</v>
      </c>
      <c r="O782">
        <v>26</v>
      </c>
      <c r="P782">
        <v>26</v>
      </c>
      <c r="Q782">
        <v>12.5</v>
      </c>
      <c r="R782">
        <v>1506.5</v>
      </c>
      <c r="S782">
        <v>1506.5</v>
      </c>
      <c r="T782">
        <v>306.3</v>
      </c>
      <c r="U782">
        <v>0.6</v>
      </c>
      <c r="V782">
        <v>2.2000000000000002</v>
      </c>
      <c r="W782">
        <v>0</v>
      </c>
      <c r="X782">
        <v>0</v>
      </c>
      <c r="Y782">
        <v>14.96</v>
      </c>
      <c r="Z782">
        <v>0</v>
      </c>
      <c r="AA782">
        <v>15065</v>
      </c>
      <c r="AB782">
        <v>0.21</v>
      </c>
      <c r="AC782">
        <f t="shared" si="45"/>
        <v>21</v>
      </c>
      <c r="AD782">
        <v>325.10000000000002</v>
      </c>
      <c r="AI782">
        <f t="shared" si="46"/>
        <v>-0.12</v>
      </c>
      <c r="AJ782">
        <f t="shared" si="47"/>
        <v>-0.32119999999999999</v>
      </c>
    </row>
    <row r="783" spans="1:36" x14ac:dyDescent="0.3">
      <c r="A783" s="1">
        <v>43235.461811226851</v>
      </c>
      <c r="B783" s="5">
        <v>43235.461811226851</v>
      </c>
      <c r="C783">
        <v>5</v>
      </c>
      <c r="D783">
        <v>15</v>
      </c>
      <c r="E783">
        <v>2018</v>
      </c>
      <c r="F783">
        <v>11</v>
      </c>
      <c r="G783">
        <v>5</v>
      </c>
      <c r="H783">
        <v>0</v>
      </c>
      <c r="I783">
        <v>0</v>
      </c>
      <c r="J783">
        <v>110000</v>
      </c>
      <c r="K783">
        <v>-0.107</v>
      </c>
      <c r="L783">
        <v>7.0000000000000007E-2</v>
      </c>
      <c r="M783">
        <v>7.3999999999999996E-2</v>
      </c>
      <c r="N783">
        <v>26</v>
      </c>
      <c r="O783">
        <v>26</v>
      </c>
      <c r="P783">
        <v>26</v>
      </c>
      <c r="Q783">
        <v>12.5</v>
      </c>
      <c r="R783">
        <v>1507.5</v>
      </c>
      <c r="S783">
        <v>1507.5</v>
      </c>
      <c r="T783">
        <v>299.10000000000002</v>
      </c>
      <c r="U783">
        <v>0.7</v>
      </c>
      <c r="V783">
        <v>1.3</v>
      </c>
      <c r="W783">
        <v>0</v>
      </c>
      <c r="X783">
        <v>0</v>
      </c>
      <c r="Y783">
        <v>15.28</v>
      </c>
      <c r="Z783">
        <v>0</v>
      </c>
      <c r="AA783">
        <v>15075</v>
      </c>
      <c r="AB783">
        <v>0.128</v>
      </c>
      <c r="AC783">
        <f t="shared" si="45"/>
        <v>12.8</v>
      </c>
      <c r="AD783">
        <v>303.19</v>
      </c>
      <c r="AI783">
        <f t="shared" si="46"/>
        <v>-0.12</v>
      </c>
      <c r="AJ783">
        <f t="shared" si="47"/>
        <v>-0.32119999999999999</v>
      </c>
    </row>
    <row r="784" spans="1:36" x14ac:dyDescent="0.3">
      <c r="A784" s="1">
        <v>43235.465283449077</v>
      </c>
      <c r="B784" s="5">
        <v>43235.465283449077</v>
      </c>
      <c r="C784">
        <v>5</v>
      </c>
      <c r="D784">
        <v>15</v>
      </c>
      <c r="E784">
        <v>2018</v>
      </c>
      <c r="F784">
        <v>11</v>
      </c>
      <c r="G784">
        <v>10</v>
      </c>
      <c r="H784">
        <v>0</v>
      </c>
      <c r="I784">
        <v>0</v>
      </c>
      <c r="J784">
        <v>110000</v>
      </c>
      <c r="K784">
        <v>1.2999999999999999E-2</v>
      </c>
      <c r="L784">
        <v>7.9000000000000001E-2</v>
      </c>
      <c r="M784">
        <v>-0.128</v>
      </c>
      <c r="N784">
        <v>26</v>
      </c>
      <c r="O784">
        <v>26</v>
      </c>
      <c r="P784">
        <v>26</v>
      </c>
      <c r="Q784">
        <v>12.5</v>
      </c>
      <c r="R784">
        <v>1508.5</v>
      </c>
      <c r="S784">
        <v>1508.5</v>
      </c>
      <c r="T784">
        <v>292.10000000000002</v>
      </c>
      <c r="U784">
        <v>2.5</v>
      </c>
      <c r="V784">
        <v>3.5</v>
      </c>
      <c r="W784">
        <v>0</v>
      </c>
      <c r="X784">
        <v>0</v>
      </c>
      <c r="Y784">
        <v>15.6</v>
      </c>
      <c r="Z784">
        <v>0</v>
      </c>
      <c r="AA784">
        <v>15085</v>
      </c>
      <c r="AB784">
        <v>0.08</v>
      </c>
      <c r="AC784">
        <f t="shared" si="45"/>
        <v>8</v>
      </c>
      <c r="AD784">
        <v>9.34</v>
      </c>
      <c r="AI784">
        <f t="shared" si="46"/>
        <v>-0.12</v>
      </c>
      <c r="AJ784">
        <f t="shared" si="47"/>
        <v>-0.32119999999999999</v>
      </c>
    </row>
    <row r="785" spans="1:36" x14ac:dyDescent="0.3">
      <c r="A785" s="1">
        <v>43235.468755671296</v>
      </c>
      <c r="B785" s="5">
        <v>43235.468755671296</v>
      </c>
      <c r="C785">
        <v>5</v>
      </c>
      <c r="D785">
        <v>15</v>
      </c>
      <c r="E785">
        <v>2018</v>
      </c>
      <c r="F785">
        <v>11</v>
      </c>
      <c r="G785">
        <v>15</v>
      </c>
      <c r="H785">
        <v>0</v>
      </c>
      <c r="I785">
        <v>0</v>
      </c>
      <c r="J785">
        <v>110000</v>
      </c>
      <c r="K785">
        <v>6.8000000000000005E-2</v>
      </c>
      <c r="L785">
        <v>-4.7E-2</v>
      </c>
      <c r="M785">
        <v>2.5999999999999999E-2</v>
      </c>
      <c r="N785">
        <v>26</v>
      </c>
      <c r="O785">
        <v>26</v>
      </c>
      <c r="P785">
        <v>26</v>
      </c>
      <c r="Q785">
        <v>12.5</v>
      </c>
      <c r="R785">
        <v>1509.2</v>
      </c>
      <c r="S785">
        <v>1509.3</v>
      </c>
      <c r="T785">
        <v>295.10000000000002</v>
      </c>
      <c r="U785">
        <v>1.4</v>
      </c>
      <c r="V785">
        <v>2.6</v>
      </c>
      <c r="W785">
        <v>0</v>
      </c>
      <c r="X785">
        <v>0</v>
      </c>
      <c r="Y785">
        <v>15.84</v>
      </c>
      <c r="Z785">
        <v>0</v>
      </c>
      <c r="AA785">
        <v>15092</v>
      </c>
      <c r="AB785">
        <v>8.3000000000000004E-2</v>
      </c>
      <c r="AC785">
        <f t="shared" si="45"/>
        <v>8.3000000000000007</v>
      </c>
      <c r="AD785">
        <v>124.65</v>
      </c>
      <c r="AI785">
        <f t="shared" si="46"/>
        <v>-0.12</v>
      </c>
      <c r="AJ785">
        <f t="shared" si="47"/>
        <v>-0.32119999999999999</v>
      </c>
    </row>
    <row r="786" spans="1:36" x14ac:dyDescent="0.3">
      <c r="A786" s="1">
        <v>43235.472227893515</v>
      </c>
      <c r="B786" s="5">
        <v>43235.472227893515</v>
      </c>
      <c r="C786">
        <v>5</v>
      </c>
      <c r="D786">
        <v>15</v>
      </c>
      <c r="E786">
        <v>2018</v>
      </c>
      <c r="F786">
        <v>11</v>
      </c>
      <c r="G786">
        <v>20</v>
      </c>
      <c r="H786">
        <v>0</v>
      </c>
      <c r="I786">
        <v>0</v>
      </c>
      <c r="J786">
        <v>110000</v>
      </c>
      <c r="K786">
        <v>-0.27400000000000002</v>
      </c>
      <c r="L786">
        <v>-7.0999999999999994E-2</v>
      </c>
      <c r="M786">
        <v>-0.26900000000000002</v>
      </c>
      <c r="N786">
        <v>26</v>
      </c>
      <c r="O786">
        <v>26</v>
      </c>
      <c r="P786">
        <v>26</v>
      </c>
      <c r="Q786">
        <v>12.5</v>
      </c>
      <c r="R786">
        <v>1509.8</v>
      </c>
      <c r="S786">
        <v>1509.8</v>
      </c>
      <c r="T786">
        <v>292.60000000000002</v>
      </c>
      <c r="U786">
        <v>2.6</v>
      </c>
      <c r="V786">
        <v>2.4</v>
      </c>
      <c r="W786">
        <v>0</v>
      </c>
      <c r="X786">
        <v>0</v>
      </c>
      <c r="Y786">
        <v>16</v>
      </c>
      <c r="Z786">
        <v>0</v>
      </c>
      <c r="AA786">
        <v>15098</v>
      </c>
      <c r="AB786">
        <v>0.28299999999999997</v>
      </c>
      <c r="AC786">
        <f t="shared" si="45"/>
        <v>28.299999999999997</v>
      </c>
      <c r="AD786">
        <v>255.47</v>
      </c>
      <c r="AI786">
        <f t="shared" si="46"/>
        <v>-0.12</v>
      </c>
      <c r="AJ786">
        <f t="shared" si="47"/>
        <v>-0.32119999999999999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87"/>
  <sheetViews>
    <sheetView zoomScale="60" zoomScaleNormal="60" workbookViewId="0">
      <selection activeCell="AH24" sqref="AH24"/>
    </sheetView>
  </sheetViews>
  <sheetFormatPr defaultRowHeight="14.4" x14ac:dyDescent="0.3"/>
  <sheetData>
    <row r="1" spans="1:7" x14ac:dyDescent="0.3">
      <c r="A1" t="s">
        <v>23</v>
      </c>
      <c r="B1" t="s">
        <v>20</v>
      </c>
      <c r="D1" t="s">
        <v>24</v>
      </c>
      <c r="E1" t="s">
        <v>25</v>
      </c>
      <c r="F1" t="s">
        <v>29</v>
      </c>
      <c r="G1" t="s">
        <v>28</v>
      </c>
    </row>
    <row r="2" spans="1:7" x14ac:dyDescent="0.3">
      <c r="A2" t="s">
        <v>26</v>
      </c>
      <c r="B2" t="s">
        <v>27</v>
      </c>
      <c r="D2" t="s">
        <v>27</v>
      </c>
      <c r="E2" t="s">
        <v>27</v>
      </c>
      <c r="F2" t="s">
        <v>26</v>
      </c>
      <c r="G2" t="s">
        <v>26</v>
      </c>
    </row>
    <row r="3" spans="1:7" x14ac:dyDescent="0.3">
      <c r="A3">
        <v>2.6</v>
      </c>
      <c r="B3">
        <v>128.66</v>
      </c>
      <c r="D3">
        <v>0</v>
      </c>
      <c r="E3">
        <v>1</v>
      </c>
      <c r="F3">
        <f>SUMIF(B$3:B$787,  "&lt; " &amp; E3, A$3:A$787)</f>
        <v>39.299999999999997</v>
      </c>
      <c r="G3">
        <f>F3</f>
        <v>39.299999999999997</v>
      </c>
    </row>
    <row r="4" spans="1:7" x14ac:dyDescent="0.3">
      <c r="A4">
        <v>4</v>
      </c>
      <c r="B4">
        <v>122.47</v>
      </c>
      <c r="D4">
        <v>1</v>
      </c>
      <c r="E4">
        <v>2</v>
      </c>
      <c r="F4">
        <f t="shared" ref="F4:F67" si="0">SUMIF(B$3:B$787,  "&lt; " &amp; E4, A$3:A$787)</f>
        <v>149.1</v>
      </c>
      <c r="G4">
        <f>F4-F3</f>
        <v>109.8</v>
      </c>
    </row>
    <row r="5" spans="1:7" x14ac:dyDescent="0.3">
      <c r="A5">
        <v>2.2999999999999998</v>
      </c>
      <c r="B5">
        <v>116.57</v>
      </c>
      <c r="D5">
        <v>2</v>
      </c>
      <c r="E5">
        <v>3</v>
      </c>
      <c r="F5">
        <f t="shared" si="0"/>
        <v>205.89999999999998</v>
      </c>
      <c r="G5">
        <f t="shared" ref="G5:G68" si="1">F5-F4</f>
        <v>56.799999999999983</v>
      </c>
    </row>
    <row r="6" spans="1:7" x14ac:dyDescent="0.3">
      <c r="A6">
        <v>7.5</v>
      </c>
      <c r="B6">
        <v>165.77</v>
      </c>
      <c r="D6">
        <v>3</v>
      </c>
      <c r="E6">
        <v>4</v>
      </c>
      <c r="F6">
        <f t="shared" si="0"/>
        <v>227.20000000000002</v>
      </c>
      <c r="G6">
        <f t="shared" si="1"/>
        <v>21.30000000000004</v>
      </c>
    </row>
    <row r="7" spans="1:7" x14ac:dyDescent="0.3">
      <c r="A7">
        <v>7.7</v>
      </c>
      <c r="B7">
        <v>152.41999999999999</v>
      </c>
      <c r="D7">
        <v>4</v>
      </c>
      <c r="E7">
        <v>5</v>
      </c>
      <c r="F7">
        <f t="shared" si="0"/>
        <v>282.90000000000003</v>
      </c>
      <c r="G7">
        <f t="shared" si="1"/>
        <v>55.700000000000017</v>
      </c>
    </row>
    <row r="8" spans="1:7" x14ac:dyDescent="0.3">
      <c r="A8">
        <v>8.5</v>
      </c>
      <c r="B8">
        <v>125.22</v>
      </c>
      <c r="D8">
        <v>5</v>
      </c>
      <c r="E8">
        <v>6</v>
      </c>
      <c r="F8">
        <f t="shared" si="0"/>
        <v>325.2</v>
      </c>
      <c r="G8">
        <f t="shared" si="1"/>
        <v>42.299999999999955</v>
      </c>
    </row>
    <row r="9" spans="1:7" x14ac:dyDescent="0.3">
      <c r="A9">
        <v>7.6</v>
      </c>
      <c r="B9">
        <v>129.02000000000001</v>
      </c>
      <c r="D9">
        <v>6</v>
      </c>
      <c r="E9">
        <v>7</v>
      </c>
      <c r="F9">
        <f t="shared" si="0"/>
        <v>406.79999999999995</v>
      </c>
      <c r="G9">
        <f t="shared" si="1"/>
        <v>81.599999999999966</v>
      </c>
    </row>
    <row r="10" spans="1:7" x14ac:dyDescent="0.3">
      <c r="A10">
        <v>10.199999999999999</v>
      </c>
      <c r="B10">
        <v>129.72999999999999</v>
      </c>
      <c r="D10">
        <v>7</v>
      </c>
      <c r="E10">
        <v>8</v>
      </c>
      <c r="F10">
        <f t="shared" si="0"/>
        <v>459.5</v>
      </c>
      <c r="G10">
        <f t="shared" si="1"/>
        <v>52.700000000000045</v>
      </c>
    </row>
    <row r="11" spans="1:7" x14ac:dyDescent="0.3">
      <c r="A11">
        <v>4.3</v>
      </c>
      <c r="B11">
        <v>203.55</v>
      </c>
      <c r="D11">
        <v>8</v>
      </c>
      <c r="E11">
        <v>9</v>
      </c>
      <c r="F11">
        <f t="shared" si="0"/>
        <v>475.6</v>
      </c>
      <c r="G11">
        <f t="shared" si="1"/>
        <v>16.100000000000023</v>
      </c>
    </row>
    <row r="12" spans="1:7" x14ac:dyDescent="0.3">
      <c r="A12">
        <v>3.1</v>
      </c>
      <c r="B12">
        <v>125.75</v>
      </c>
      <c r="D12">
        <v>9</v>
      </c>
      <c r="E12">
        <v>10</v>
      </c>
      <c r="F12">
        <f t="shared" si="0"/>
        <v>539.6</v>
      </c>
      <c r="G12">
        <f t="shared" si="1"/>
        <v>64</v>
      </c>
    </row>
    <row r="13" spans="1:7" x14ac:dyDescent="0.3">
      <c r="A13">
        <v>7.3999999999999995</v>
      </c>
      <c r="B13">
        <v>126.55</v>
      </c>
      <c r="D13">
        <v>10</v>
      </c>
      <c r="E13">
        <v>11</v>
      </c>
      <c r="F13">
        <f t="shared" si="0"/>
        <v>558.1</v>
      </c>
      <c r="G13">
        <f t="shared" si="1"/>
        <v>18.5</v>
      </c>
    </row>
    <row r="14" spans="1:7" x14ac:dyDescent="0.3">
      <c r="A14">
        <v>4.3999999999999995</v>
      </c>
      <c r="B14">
        <v>172.06</v>
      </c>
      <c r="D14">
        <v>11</v>
      </c>
      <c r="E14">
        <v>12</v>
      </c>
      <c r="F14">
        <f t="shared" si="0"/>
        <v>578</v>
      </c>
      <c r="G14">
        <f t="shared" si="1"/>
        <v>19.899999999999977</v>
      </c>
    </row>
    <row r="15" spans="1:7" x14ac:dyDescent="0.3">
      <c r="A15">
        <v>8.5</v>
      </c>
      <c r="B15">
        <v>130.6</v>
      </c>
      <c r="D15">
        <v>12</v>
      </c>
      <c r="E15">
        <v>13</v>
      </c>
      <c r="F15">
        <f t="shared" si="0"/>
        <v>612.80000000000007</v>
      </c>
      <c r="G15">
        <f t="shared" si="1"/>
        <v>34.800000000000068</v>
      </c>
    </row>
    <row r="16" spans="1:7" x14ac:dyDescent="0.3">
      <c r="A16">
        <v>12.5</v>
      </c>
      <c r="B16">
        <v>119.92</v>
      </c>
      <c r="D16">
        <v>13</v>
      </c>
      <c r="E16">
        <v>14</v>
      </c>
      <c r="F16">
        <f t="shared" si="0"/>
        <v>673.60000000000014</v>
      </c>
      <c r="G16">
        <f t="shared" si="1"/>
        <v>60.800000000000068</v>
      </c>
    </row>
    <row r="17" spans="1:7" x14ac:dyDescent="0.3">
      <c r="A17">
        <v>9.4</v>
      </c>
      <c r="B17">
        <v>135.88</v>
      </c>
      <c r="D17">
        <v>14</v>
      </c>
      <c r="E17">
        <v>15</v>
      </c>
      <c r="F17">
        <f t="shared" si="0"/>
        <v>752.10000000000014</v>
      </c>
      <c r="G17">
        <f t="shared" si="1"/>
        <v>78.5</v>
      </c>
    </row>
    <row r="18" spans="1:7" x14ac:dyDescent="0.3">
      <c r="A18">
        <v>10</v>
      </c>
      <c r="B18">
        <v>137.49</v>
      </c>
      <c r="D18">
        <v>15</v>
      </c>
      <c r="E18">
        <v>16</v>
      </c>
      <c r="F18">
        <f t="shared" si="0"/>
        <v>820.00000000000023</v>
      </c>
      <c r="G18">
        <f t="shared" si="1"/>
        <v>67.900000000000091</v>
      </c>
    </row>
    <row r="19" spans="1:7" x14ac:dyDescent="0.3">
      <c r="A19">
        <v>14.099999999999998</v>
      </c>
      <c r="B19">
        <v>121.04</v>
      </c>
      <c r="D19">
        <v>16</v>
      </c>
      <c r="E19">
        <v>17</v>
      </c>
      <c r="F19">
        <f t="shared" si="0"/>
        <v>847.4000000000002</v>
      </c>
      <c r="G19">
        <f t="shared" si="1"/>
        <v>27.399999999999977</v>
      </c>
    </row>
    <row r="20" spans="1:7" x14ac:dyDescent="0.3">
      <c r="A20">
        <v>10.7</v>
      </c>
      <c r="B20">
        <v>122.93</v>
      </c>
      <c r="D20">
        <v>17</v>
      </c>
      <c r="E20">
        <v>18</v>
      </c>
      <c r="F20">
        <f t="shared" si="0"/>
        <v>895.3000000000003</v>
      </c>
      <c r="G20">
        <f t="shared" si="1"/>
        <v>47.900000000000091</v>
      </c>
    </row>
    <row r="21" spans="1:7" x14ac:dyDescent="0.3">
      <c r="A21">
        <v>12.3</v>
      </c>
      <c r="B21">
        <v>123.82</v>
      </c>
      <c r="D21">
        <v>18</v>
      </c>
      <c r="E21">
        <v>19</v>
      </c>
      <c r="F21">
        <f t="shared" si="0"/>
        <v>957.10000000000025</v>
      </c>
      <c r="G21">
        <f t="shared" si="1"/>
        <v>61.799999999999955</v>
      </c>
    </row>
    <row r="22" spans="1:7" x14ac:dyDescent="0.3">
      <c r="A22">
        <v>10.6</v>
      </c>
      <c r="B22">
        <v>128.75</v>
      </c>
      <c r="D22">
        <v>19</v>
      </c>
      <c r="E22">
        <v>20</v>
      </c>
      <c r="F22">
        <f t="shared" si="0"/>
        <v>1047.4000000000003</v>
      </c>
      <c r="G22">
        <f t="shared" si="1"/>
        <v>90.300000000000068</v>
      </c>
    </row>
    <row r="23" spans="1:7" x14ac:dyDescent="0.3">
      <c r="A23">
        <v>5.7</v>
      </c>
      <c r="B23">
        <v>138.62</v>
      </c>
      <c r="D23">
        <v>20</v>
      </c>
      <c r="E23">
        <v>21</v>
      </c>
      <c r="F23">
        <f t="shared" si="0"/>
        <v>1087.5000000000002</v>
      </c>
      <c r="G23">
        <f t="shared" si="1"/>
        <v>40.099999999999909</v>
      </c>
    </row>
    <row r="24" spans="1:7" x14ac:dyDescent="0.3">
      <c r="A24">
        <v>5.0999999999999996</v>
      </c>
      <c r="B24">
        <v>145.66999999999999</v>
      </c>
      <c r="D24">
        <v>21</v>
      </c>
      <c r="E24">
        <v>22</v>
      </c>
      <c r="F24">
        <f t="shared" si="0"/>
        <v>1173.8000000000004</v>
      </c>
      <c r="G24">
        <f t="shared" si="1"/>
        <v>86.300000000000182</v>
      </c>
    </row>
    <row r="25" spans="1:7" x14ac:dyDescent="0.3">
      <c r="A25">
        <v>9.4</v>
      </c>
      <c r="B25">
        <v>187.51</v>
      </c>
      <c r="D25">
        <v>22</v>
      </c>
      <c r="E25">
        <v>23</v>
      </c>
      <c r="F25">
        <f t="shared" si="0"/>
        <v>1204.8000000000004</v>
      </c>
      <c r="G25">
        <f t="shared" si="1"/>
        <v>31</v>
      </c>
    </row>
    <row r="26" spans="1:7" x14ac:dyDescent="0.3">
      <c r="A26">
        <v>12</v>
      </c>
      <c r="B26">
        <v>166.2</v>
      </c>
      <c r="D26">
        <v>23</v>
      </c>
      <c r="E26">
        <v>24</v>
      </c>
      <c r="F26">
        <f t="shared" si="0"/>
        <v>1231.7000000000005</v>
      </c>
      <c r="G26">
        <f t="shared" si="1"/>
        <v>26.900000000000091</v>
      </c>
    </row>
    <row r="27" spans="1:7" x14ac:dyDescent="0.3">
      <c r="A27">
        <v>11</v>
      </c>
      <c r="B27">
        <v>153.43</v>
      </c>
      <c r="D27">
        <v>24</v>
      </c>
      <c r="E27">
        <v>25</v>
      </c>
      <c r="F27">
        <f t="shared" si="0"/>
        <v>1310.2000000000007</v>
      </c>
      <c r="G27">
        <f t="shared" si="1"/>
        <v>78.500000000000227</v>
      </c>
    </row>
    <row r="28" spans="1:7" x14ac:dyDescent="0.3">
      <c r="A28">
        <v>12</v>
      </c>
      <c r="B28">
        <v>182.45</v>
      </c>
      <c r="D28">
        <v>25</v>
      </c>
      <c r="E28">
        <v>26</v>
      </c>
      <c r="F28">
        <f t="shared" si="0"/>
        <v>1363.7000000000007</v>
      </c>
      <c r="G28">
        <f t="shared" si="1"/>
        <v>53.5</v>
      </c>
    </row>
    <row r="29" spans="1:7" x14ac:dyDescent="0.3">
      <c r="A29">
        <v>11.200000000000001</v>
      </c>
      <c r="B29">
        <v>177.92</v>
      </c>
      <c r="D29">
        <v>26</v>
      </c>
      <c r="E29">
        <v>27</v>
      </c>
      <c r="F29">
        <f t="shared" si="0"/>
        <v>1430.4000000000008</v>
      </c>
      <c r="G29">
        <f t="shared" si="1"/>
        <v>66.700000000000045</v>
      </c>
    </row>
    <row r="30" spans="1:7" x14ac:dyDescent="0.3">
      <c r="A30">
        <v>12.1</v>
      </c>
      <c r="B30">
        <v>180</v>
      </c>
      <c r="D30">
        <v>27</v>
      </c>
      <c r="E30">
        <v>28</v>
      </c>
      <c r="F30">
        <f t="shared" si="0"/>
        <v>1447.0000000000005</v>
      </c>
      <c r="G30">
        <f t="shared" si="1"/>
        <v>16.599999999999682</v>
      </c>
    </row>
    <row r="31" spans="1:7" x14ac:dyDescent="0.3">
      <c r="A31">
        <v>11.3</v>
      </c>
      <c r="B31">
        <v>186.74</v>
      </c>
      <c r="D31">
        <v>28</v>
      </c>
      <c r="E31">
        <v>29</v>
      </c>
      <c r="F31">
        <f t="shared" si="0"/>
        <v>1497.3000000000004</v>
      </c>
      <c r="G31">
        <f t="shared" si="1"/>
        <v>50.299999999999955</v>
      </c>
    </row>
    <row r="32" spans="1:7" x14ac:dyDescent="0.3">
      <c r="A32">
        <v>12.6</v>
      </c>
      <c r="B32">
        <v>167.87</v>
      </c>
      <c r="D32">
        <v>29</v>
      </c>
      <c r="E32">
        <v>30</v>
      </c>
      <c r="F32">
        <f t="shared" si="0"/>
        <v>1544.2000000000005</v>
      </c>
      <c r="G32">
        <f t="shared" si="1"/>
        <v>46.900000000000091</v>
      </c>
    </row>
    <row r="33" spans="1:7" x14ac:dyDescent="0.3">
      <c r="A33">
        <v>10.100000000000001</v>
      </c>
      <c r="B33">
        <v>178.26</v>
      </c>
      <c r="D33">
        <v>30</v>
      </c>
      <c r="E33">
        <v>31</v>
      </c>
      <c r="F33">
        <f t="shared" si="0"/>
        <v>1652.0000000000007</v>
      </c>
      <c r="G33">
        <f t="shared" si="1"/>
        <v>107.80000000000018</v>
      </c>
    </row>
    <row r="34" spans="1:7" x14ac:dyDescent="0.3">
      <c r="A34">
        <v>9.8000000000000007</v>
      </c>
      <c r="B34">
        <v>193.31</v>
      </c>
      <c r="D34">
        <v>31</v>
      </c>
      <c r="E34">
        <v>32</v>
      </c>
      <c r="F34">
        <f t="shared" si="0"/>
        <v>1661.3000000000006</v>
      </c>
      <c r="G34">
        <f t="shared" si="1"/>
        <v>9.2999999999999545</v>
      </c>
    </row>
    <row r="35" spans="1:7" x14ac:dyDescent="0.3">
      <c r="A35">
        <v>8.6999999999999993</v>
      </c>
      <c r="B35">
        <v>179.33</v>
      </c>
      <c r="D35">
        <v>32</v>
      </c>
      <c r="E35">
        <v>33</v>
      </c>
      <c r="F35">
        <f t="shared" si="0"/>
        <v>1679.9000000000008</v>
      </c>
      <c r="G35">
        <f t="shared" si="1"/>
        <v>18.600000000000136</v>
      </c>
    </row>
    <row r="36" spans="1:7" x14ac:dyDescent="0.3">
      <c r="A36">
        <v>11.200000000000001</v>
      </c>
      <c r="B36">
        <v>174.24</v>
      </c>
      <c r="D36">
        <v>33</v>
      </c>
      <c r="E36">
        <v>34</v>
      </c>
      <c r="F36">
        <f t="shared" si="0"/>
        <v>1727.2000000000007</v>
      </c>
      <c r="G36">
        <f t="shared" si="1"/>
        <v>47.299999999999955</v>
      </c>
    </row>
    <row r="37" spans="1:7" x14ac:dyDescent="0.3">
      <c r="A37">
        <v>13.100000000000001</v>
      </c>
      <c r="B37">
        <v>173.26</v>
      </c>
      <c r="D37">
        <v>34</v>
      </c>
      <c r="E37">
        <v>35</v>
      </c>
      <c r="F37">
        <f t="shared" si="0"/>
        <v>1737.1000000000008</v>
      </c>
      <c r="G37">
        <f t="shared" si="1"/>
        <v>9.9000000000000909</v>
      </c>
    </row>
    <row r="38" spans="1:7" x14ac:dyDescent="0.3">
      <c r="A38">
        <v>13.100000000000001</v>
      </c>
      <c r="B38">
        <v>147.43</v>
      </c>
      <c r="D38">
        <v>35</v>
      </c>
      <c r="E38">
        <v>36</v>
      </c>
      <c r="F38">
        <f t="shared" si="0"/>
        <v>1777.8000000000009</v>
      </c>
      <c r="G38">
        <f t="shared" si="1"/>
        <v>40.700000000000045</v>
      </c>
    </row>
    <row r="39" spans="1:7" x14ac:dyDescent="0.3">
      <c r="A39">
        <v>8.9</v>
      </c>
      <c r="B39">
        <v>125.69</v>
      </c>
      <c r="D39">
        <v>36</v>
      </c>
      <c r="E39">
        <v>37</v>
      </c>
      <c r="F39">
        <f t="shared" si="0"/>
        <v>1783.400000000001</v>
      </c>
      <c r="G39">
        <f t="shared" si="1"/>
        <v>5.6000000000001364</v>
      </c>
    </row>
    <row r="40" spans="1:7" x14ac:dyDescent="0.3">
      <c r="A40">
        <v>6.2</v>
      </c>
      <c r="B40">
        <v>162.76</v>
      </c>
      <c r="D40">
        <v>37</v>
      </c>
      <c r="E40">
        <v>38</v>
      </c>
      <c r="F40">
        <f t="shared" si="0"/>
        <v>1811.3000000000011</v>
      </c>
      <c r="G40">
        <f t="shared" si="1"/>
        <v>27.900000000000091</v>
      </c>
    </row>
    <row r="41" spans="1:7" x14ac:dyDescent="0.3">
      <c r="A41">
        <v>10.4</v>
      </c>
      <c r="B41">
        <v>134.19999999999999</v>
      </c>
      <c r="D41">
        <v>38</v>
      </c>
      <c r="E41">
        <v>39</v>
      </c>
      <c r="F41">
        <f t="shared" si="0"/>
        <v>1811.3000000000011</v>
      </c>
      <c r="G41">
        <f t="shared" si="1"/>
        <v>0</v>
      </c>
    </row>
    <row r="42" spans="1:7" x14ac:dyDescent="0.3">
      <c r="A42">
        <v>10.6</v>
      </c>
      <c r="B42">
        <v>147.99</v>
      </c>
      <c r="D42">
        <v>39</v>
      </c>
      <c r="E42">
        <v>40</v>
      </c>
      <c r="F42">
        <f t="shared" si="0"/>
        <v>1817.4000000000012</v>
      </c>
      <c r="G42">
        <f t="shared" si="1"/>
        <v>6.1000000000001364</v>
      </c>
    </row>
    <row r="43" spans="1:7" x14ac:dyDescent="0.3">
      <c r="A43">
        <v>4.3</v>
      </c>
      <c r="B43">
        <v>155.9</v>
      </c>
      <c r="D43">
        <v>40</v>
      </c>
      <c r="E43">
        <v>41</v>
      </c>
      <c r="F43">
        <f t="shared" si="0"/>
        <v>1828.8000000000013</v>
      </c>
      <c r="G43">
        <f t="shared" si="1"/>
        <v>11.400000000000091</v>
      </c>
    </row>
    <row r="44" spans="1:7" x14ac:dyDescent="0.3">
      <c r="A44">
        <v>8.6999999999999993</v>
      </c>
      <c r="B44">
        <v>157.07</v>
      </c>
      <c r="D44">
        <v>41</v>
      </c>
      <c r="E44">
        <v>42</v>
      </c>
      <c r="F44">
        <f t="shared" si="0"/>
        <v>1860.4000000000012</v>
      </c>
      <c r="G44">
        <f t="shared" si="1"/>
        <v>31.599999999999909</v>
      </c>
    </row>
    <row r="45" spans="1:7" x14ac:dyDescent="0.3">
      <c r="A45">
        <v>8.6</v>
      </c>
      <c r="B45">
        <v>177.95</v>
      </c>
      <c r="D45">
        <v>42</v>
      </c>
      <c r="E45">
        <v>43</v>
      </c>
      <c r="F45">
        <f t="shared" si="0"/>
        <v>1887.4000000000012</v>
      </c>
      <c r="G45">
        <f t="shared" si="1"/>
        <v>27</v>
      </c>
    </row>
    <row r="46" spans="1:7" x14ac:dyDescent="0.3">
      <c r="A46">
        <v>10.7</v>
      </c>
      <c r="B46">
        <v>140.83000000000001</v>
      </c>
      <c r="D46">
        <v>43</v>
      </c>
      <c r="E46">
        <v>44</v>
      </c>
      <c r="F46">
        <f t="shared" si="0"/>
        <v>1910.7000000000012</v>
      </c>
      <c r="G46">
        <f t="shared" si="1"/>
        <v>23.299999999999955</v>
      </c>
    </row>
    <row r="47" spans="1:7" x14ac:dyDescent="0.3">
      <c r="A47">
        <v>15.4</v>
      </c>
      <c r="B47">
        <v>119.46</v>
      </c>
      <c r="D47">
        <v>44</v>
      </c>
      <c r="E47">
        <v>45</v>
      </c>
      <c r="F47">
        <f t="shared" si="0"/>
        <v>1910.7000000000012</v>
      </c>
      <c r="G47">
        <f t="shared" si="1"/>
        <v>0</v>
      </c>
    </row>
    <row r="48" spans="1:7" x14ac:dyDescent="0.3">
      <c r="A48">
        <v>17.100000000000001</v>
      </c>
      <c r="B48">
        <v>131.12</v>
      </c>
      <c r="D48">
        <v>45</v>
      </c>
      <c r="E48">
        <v>46</v>
      </c>
      <c r="F48">
        <f t="shared" si="0"/>
        <v>1910.7000000000012</v>
      </c>
      <c r="G48">
        <f t="shared" si="1"/>
        <v>0</v>
      </c>
    </row>
    <row r="49" spans="1:7" x14ac:dyDescent="0.3">
      <c r="A49">
        <v>19.600000000000001</v>
      </c>
      <c r="B49">
        <v>125.02</v>
      </c>
      <c r="D49">
        <v>46</v>
      </c>
      <c r="E49">
        <v>47</v>
      </c>
      <c r="F49">
        <f t="shared" si="0"/>
        <v>1922.0000000000011</v>
      </c>
      <c r="G49">
        <f t="shared" si="1"/>
        <v>11.299999999999955</v>
      </c>
    </row>
    <row r="50" spans="1:7" x14ac:dyDescent="0.3">
      <c r="A50">
        <v>17.399999999999999</v>
      </c>
      <c r="B50">
        <v>129.03</v>
      </c>
      <c r="D50">
        <v>47</v>
      </c>
      <c r="E50">
        <v>48</v>
      </c>
      <c r="F50">
        <f t="shared" si="0"/>
        <v>1967.2000000000012</v>
      </c>
      <c r="G50">
        <f t="shared" si="1"/>
        <v>45.200000000000045</v>
      </c>
    </row>
    <row r="51" spans="1:7" x14ac:dyDescent="0.3">
      <c r="A51">
        <v>14.7</v>
      </c>
      <c r="B51">
        <v>125.12</v>
      </c>
      <c r="D51">
        <v>48</v>
      </c>
      <c r="E51">
        <v>49</v>
      </c>
      <c r="F51">
        <f t="shared" si="0"/>
        <v>2022.1000000000013</v>
      </c>
      <c r="G51">
        <f t="shared" si="1"/>
        <v>54.900000000000091</v>
      </c>
    </row>
    <row r="52" spans="1:7" x14ac:dyDescent="0.3">
      <c r="A52">
        <v>14.899999999999999</v>
      </c>
      <c r="B52">
        <v>128.6</v>
      </c>
      <c r="D52">
        <v>49</v>
      </c>
      <c r="E52">
        <v>50</v>
      </c>
      <c r="F52">
        <f t="shared" si="0"/>
        <v>2022.1000000000013</v>
      </c>
      <c r="G52">
        <f t="shared" si="1"/>
        <v>0</v>
      </c>
    </row>
    <row r="53" spans="1:7" x14ac:dyDescent="0.3">
      <c r="A53">
        <v>17.7</v>
      </c>
      <c r="B53">
        <v>119.83</v>
      </c>
      <c r="D53">
        <v>50</v>
      </c>
      <c r="E53">
        <v>51</v>
      </c>
      <c r="F53">
        <f t="shared" si="0"/>
        <v>2040.3000000000013</v>
      </c>
      <c r="G53">
        <f t="shared" si="1"/>
        <v>18.200000000000045</v>
      </c>
    </row>
    <row r="54" spans="1:7" x14ac:dyDescent="0.3">
      <c r="A54">
        <v>8.1</v>
      </c>
      <c r="B54">
        <v>153.11000000000001</v>
      </c>
      <c r="D54">
        <v>51</v>
      </c>
      <c r="E54">
        <v>52</v>
      </c>
      <c r="F54">
        <f t="shared" si="0"/>
        <v>2068.6000000000017</v>
      </c>
      <c r="G54">
        <f t="shared" si="1"/>
        <v>28.300000000000409</v>
      </c>
    </row>
    <row r="55" spans="1:7" x14ac:dyDescent="0.3">
      <c r="A55">
        <v>17.2</v>
      </c>
      <c r="B55">
        <v>124.35</v>
      </c>
      <c r="D55">
        <v>52</v>
      </c>
      <c r="E55">
        <v>53</v>
      </c>
      <c r="F55">
        <f t="shared" si="0"/>
        <v>2068.6000000000017</v>
      </c>
      <c r="G55">
        <f t="shared" si="1"/>
        <v>0</v>
      </c>
    </row>
    <row r="56" spans="1:7" x14ac:dyDescent="0.3">
      <c r="A56">
        <v>7.8</v>
      </c>
      <c r="B56">
        <v>150.07</v>
      </c>
      <c r="D56">
        <v>53</v>
      </c>
      <c r="E56">
        <v>54</v>
      </c>
      <c r="F56">
        <f t="shared" si="0"/>
        <v>2114.1000000000013</v>
      </c>
      <c r="G56">
        <f t="shared" si="1"/>
        <v>45.499999999999545</v>
      </c>
    </row>
    <row r="57" spans="1:7" x14ac:dyDescent="0.3">
      <c r="A57">
        <v>8.1</v>
      </c>
      <c r="B57">
        <v>165.44</v>
      </c>
      <c r="D57">
        <v>54</v>
      </c>
      <c r="E57">
        <v>55</v>
      </c>
      <c r="F57">
        <f t="shared" si="0"/>
        <v>2160.5000000000014</v>
      </c>
      <c r="G57">
        <f t="shared" si="1"/>
        <v>46.400000000000091</v>
      </c>
    </row>
    <row r="58" spans="1:7" x14ac:dyDescent="0.3">
      <c r="A58">
        <v>10.8</v>
      </c>
      <c r="B58">
        <v>144.65</v>
      </c>
      <c r="D58">
        <v>55</v>
      </c>
      <c r="E58">
        <v>56</v>
      </c>
      <c r="F58">
        <f t="shared" si="0"/>
        <v>2182.2000000000012</v>
      </c>
      <c r="G58">
        <f t="shared" si="1"/>
        <v>21.699999999999818</v>
      </c>
    </row>
    <row r="59" spans="1:7" x14ac:dyDescent="0.3">
      <c r="A59">
        <v>11.1</v>
      </c>
      <c r="B59">
        <v>150.84</v>
      </c>
      <c r="D59">
        <v>56</v>
      </c>
      <c r="E59">
        <v>57</v>
      </c>
      <c r="F59">
        <f t="shared" si="0"/>
        <v>2214.0000000000014</v>
      </c>
      <c r="G59">
        <f t="shared" si="1"/>
        <v>31.800000000000182</v>
      </c>
    </row>
    <row r="60" spans="1:7" x14ac:dyDescent="0.3">
      <c r="A60">
        <v>8.5</v>
      </c>
      <c r="B60">
        <v>154.97999999999999</v>
      </c>
      <c r="D60">
        <v>57</v>
      </c>
      <c r="E60">
        <v>58</v>
      </c>
      <c r="F60">
        <f t="shared" si="0"/>
        <v>2214.0000000000014</v>
      </c>
      <c r="G60">
        <f t="shared" si="1"/>
        <v>0</v>
      </c>
    </row>
    <row r="61" spans="1:7" x14ac:dyDescent="0.3">
      <c r="A61">
        <v>11.200000000000001</v>
      </c>
      <c r="B61">
        <v>139.06</v>
      </c>
      <c r="D61">
        <v>58</v>
      </c>
      <c r="E61">
        <v>59</v>
      </c>
      <c r="F61">
        <f t="shared" si="0"/>
        <v>2214.0000000000014</v>
      </c>
      <c r="G61">
        <f t="shared" si="1"/>
        <v>0</v>
      </c>
    </row>
    <row r="62" spans="1:7" x14ac:dyDescent="0.3">
      <c r="A62">
        <v>8.6999999999999993</v>
      </c>
      <c r="B62">
        <v>151.93</v>
      </c>
      <c r="D62">
        <v>59</v>
      </c>
      <c r="E62">
        <v>60</v>
      </c>
      <c r="F62">
        <f t="shared" si="0"/>
        <v>2225.3000000000011</v>
      </c>
      <c r="G62">
        <f t="shared" si="1"/>
        <v>11.299999999999727</v>
      </c>
    </row>
    <row r="63" spans="1:7" x14ac:dyDescent="0.3">
      <c r="A63">
        <v>14.099999999999998</v>
      </c>
      <c r="B63">
        <v>172.51</v>
      </c>
      <c r="D63">
        <v>60</v>
      </c>
      <c r="E63">
        <v>61</v>
      </c>
      <c r="F63">
        <f t="shared" si="0"/>
        <v>2225.3000000000011</v>
      </c>
      <c r="G63">
        <f t="shared" si="1"/>
        <v>0</v>
      </c>
    </row>
    <row r="64" spans="1:7" x14ac:dyDescent="0.3">
      <c r="A64">
        <v>9.1999999999999993</v>
      </c>
      <c r="B64">
        <v>139.94999999999999</v>
      </c>
      <c r="D64">
        <v>61</v>
      </c>
      <c r="E64">
        <v>62</v>
      </c>
      <c r="F64">
        <f t="shared" si="0"/>
        <v>2241.900000000001</v>
      </c>
      <c r="G64">
        <f t="shared" si="1"/>
        <v>16.599999999999909</v>
      </c>
    </row>
    <row r="65" spans="1:7" x14ac:dyDescent="0.3">
      <c r="A65">
        <v>14.6</v>
      </c>
      <c r="B65">
        <v>120.34</v>
      </c>
      <c r="D65">
        <v>62</v>
      </c>
      <c r="E65">
        <v>63</v>
      </c>
      <c r="F65">
        <f t="shared" si="0"/>
        <v>2244.7000000000012</v>
      </c>
      <c r="G65">
        <f t="shared" si="1"/>
        <v>2.8000000000001819</v>
      </c>
    </row>
    <row r="66" spans="1:7" x14ac:dyDescent="0.3">
      <c r="A66">
        <v>6.7</v>
      </c>
      <c r="B66">
        <v>151.88</v>
      </c>
      <c r="D66">
        <v>63</v>
      </c>
      <c r="E66">
        <v>64</v>
      </c>
      <c r="F66">
        <f t="shared" si="0"/>
        <v>2258.6000000000013</v>
      </c>
      <c r="G66">
        <f t="shared" si="1"/>
        <v>13.900000000000091</v>
      </c>
    </row>
    <row r="67" spans="1:7" x14ac:dyDescent="0.3">
      <c r="A67">
        <v>10</v>
      </c>
      <c r="B67">
        <v>121.57</v>
      </c>
      <c r="D67">
        <v>64</v>
      </c>
      <c r="E67">
        <v>65</v>
      </c>
      <c r="F67">
        <f t="shared" si="0"/>
        <v>2258.6000000000013</v>
      </c>
      <c r="G67">
        <f t="shared" si="1"/>
        <v>0</v>
      </c>
    </row>
    <row r="68" spans="1:7" x14ac:dyDescent="0.3">
      <c r="A68">
        <v>12.4</v>
      </c>
      <c r="B68">
        <v>123.95</v>
      </c>
      <c r="D68">
        <v>65</v>
      </c>
      <c r="E68">
        <v>66</v>
      </c>
      <c r="F68">
        <f t="shared" ref="F68:F131" si="2">SUMIF(B$3:B$787,  "&lt; " &amp; E68, A$3:A$787)</f>
        <v>2258.6000000000013</v>
      </c>
      <c r="G68">
        <f t="shared" si="1"/>
        <v>0</v>
      </c>
    </row>
    <row r="69" spans="1:7" x14ac:dyDescent="0.3">
      <c r="A69">
        <v>4.7</v>
      </c>
      <c r="B69">
        <v>143.88</v>
      </c>
      <c r="D69">
        <v>66</v>
      </c>
      <c r="E69">
        <v>67</v>
      </c>
      <c r="F69">
        <f t="shared" si="2"/>
        <v>2265.3000000000011</v>
      </c>
      <c r="G69">
        <f t="shared" ref="G69:G132" si="3">F69-F68</f>
        <v>6.6999999999998181</v>
      </c>
    </row>
    <row r="70" spans="1:7" x14ac:dyDescent="0.3">
      <c r="A70">
        <v>7.1999999999999993</v>
      </c>
      <c r="B70">
        <v>159.25</v>
      </c>
      <c r="D70">
        <v>67</v>
      </c>
      <c r="E70">
        <v>68</v>
      </c>
      <c r="F70">
        <f t="shared" si="2"/>
        <v>2302.2000000000012</v>
      </c>
      <c r="G70">
        <f t="shared" si="3"/>
        <v>36.900000000000091</v>
      </c>
    </row>
    <row r="71" spans="1:7" x14ac:dyDescent="0.3">
      <c r="A71">
        <v>14.7</v>
      </c>
      <c r="B71">
        <v>135.56</v>
      </c>
      <c r="D71">
        <v>68</v>
      </c>
      <c r="E71">
        <v>69</v>
      </c>
      <c r="F71">
        <f t="shared" si="2"/>
        <v>2302.2000000000012</v>
      </c>
      <c r="G71">
        <f t="shared" si="3"/>
        <v>0</v>
      </c>
    </row>
    <row r="72" spans="1:7" x14ac:dyDescent="0.3">
      <c r="A72">
        <v>16.600000000000001</v>
      </c>
      <c r="B72">
        <v>131.25</v>
      </c>
      <c r="D72">
        <v>69</v>
      </c>
      <c r="E72">
        <v>70</v>
      </c>
      <c r="F72">
        <f t="shared" si="2"/>
        <v>2302.2000000000012</v>
      </c>
      <c r="G72">
        <f t="shared" si="3"/>
        <v>0</v>
      </c>
    </row>
    <row r="73" spans="1:7" x14ac:dyDescent="0.3">
      <c r="A73">
        <v>14.000000000000002</v>
      </c>
      <c r="B73">
        <v>126.12</v>
      </c>
      <c r="D73">
        <v>70</v>
      </c>
      <c r="E73">
        <v>71</v>
      </c>
      <c r="F73">
        <f t="shared" si="2"/>
        <v>2305.8000000000011</v>
      </c>
      <c r="G73">
        <f t="shared" si="3"/>
        <v>3.5999999999999091</v>
      </c>
    </row>
    <row r="74" spans="1:7" x14ac:dyDescent="0.3">
      <c r="A74">
        <v>8</v>
      </c>
      <c r="B74">
        <v>138.61000000000001</v>
      </c>
      <c r="D74">
        <v>71</v>
      </c>
      <c r="E74">
        <v>72</v>
      </c>
      <c r="F74">
        <f t="shared" si="2"/>
        <v>2305.8000000000011</v>
      </c>
      <c r="G74">
        <f t="shared" si="3"/>
        <v>0</v>
      </c>
    </row>
    <row r="75" spans="1:7" x14ac:dyDescent="0.3">
      <c r="A75">
        <v>5.2</v>
      </c>
      <c r="B75">
        <v>174.4</v>
      </c>
      <c r="D75">
        <v>72</v>
      </c>
      <c r="E75">
        <v>73</v>
      </c>
      <c r="F75">
        <f t="shared" si="2"/>
        <v>2317.5000000000009</v>
      </c>
      <c r="G75">
        <f t="shared" si="3"/>
        <v>11.699999999999818</v>
      </c>
    </row>
    <row r="76" spans="1:7" x14ac:dyDescent="0.3">
      <c r="A76">
        <v>4.8</v>
      </c>
      <c r="B76">
        <v>162.72</v>
      </c>
      <c r="D76">
        <v>73</v>
      </c>
      <c r="E76">
        <v>74</v>
      </c>
      <c r="F76">
        <f t="shared" si="2"/>
        <v>2357.9000000000005</v>
      </c>
      <c r="G76">
        <f t="shared" si="3"/>
        <v>40.399999999999636</v>
      </c>
    </row>
    <row r="77" spans="1:7" x14ac:dyDescent="0.3">
      <c r="A77">
        <v>9.3000000000000007</v>
      </c>
      <c r="B77">
        <v>149.47</v>
      </c>
      <c r="D77">
        <v>74</v>
      </c>
      <c r="E77">
        <v>75</v>
      </c>
      <c r="F77">
        <f t="shared" si="2"/>
        <v>2357.9000000000005</v>
      </c>
      <c r="G77">
        <f t="shared" si="3"/>
        <v>0</v>
      </c>
    </row>
    <row r="78" spans="1:7" x14ac:dyDescent="0.3">
      <c r="A78">
        <v>8.9</v>
      </c>
      <c r="B78">
        <v>130.82</v>
      </c>
      <c r="D78">
        <v>75</v>
      </c>
      <c r="E78">
        <v>76</v>
      </c>
      <c r="F78">
        <f t="shared" si="2"/>
        <v>2357.9000000000005</v>
      </c>
      <c r="G78">
        <f t="shared" si="3"/>
        <v>0</v>
      </c>
    </row>
    <row r="79" spans="1:7" x14ac:dyDescent="0.3">
      <c r="A79">
        <v>8.3000000000000007</v>
      </c>
      <c r="B79">
        <v>118.78</v>
      </c>
      <c r="D79">
        <v>76</v>
      </c>
      <c r="E79">
        <v>77</v>
      </c>
      <c r="F79">
        <f t="shared" si="2"/>
        <v>2394.7000000000003</v>
      </c>
      <c r="G79">
        <f t="shared" si="3"/>
        <v>36.799999999999727</v>
      </c>
    </row>
    <row r="80" spans="1:7" x14ac:dyDescent="0.3">
      <c r="A80">
        <v>8.1</v>
      </c>
      <c r="B80">
        <v>126.29</v>
      </c>
      <c r="D80">
        <v>77</v>
      </c>
      <c r="E80">
        <v>78</v>
      </c>
      <c r="F80">
        <f t="shared" si="2"/>
        <v>2394.7000000000003</v>
      </c>
      <c r="G80">
        <f t="shared" si="3"/>
        <v>0</v>
      </c>
    </row>
    <row r="81" spans="1:7" x14ac:dyDescent="0.3">
      <c r="A81">
        <v>8.6</v>
      </c>
      <c r="B81">
        <v>124.82</v>
      </c>
      <c r="D81">
        <v>78</v>
      </c>
      <c r="E81">
        <v>79</v>
      </c>
      <c r="F81">
        <f t="shared" si="2"/>
        <v>2402.5</v>
      </c>
      <c r="G81">
        <f t="shared" si="3"/>
        <v>7.7999999999997272</v>
      </c>
    </row>
    <row r="82" spans="1:7" x14ac:dyDescent="0.3">
      <c r="A82">
        <v>7.8</v>
      </c>
      <c r="B82">
        <v>137.12</v>
      </c>
      <c r="D82">
        <v>79</v>
      </c>
      <c r="E82">
        <v>80</v>
      </c>
      <c r="F82">
        <f t="shared" si="2"/>
        <v>2405.9</v>
      </c>
      <c r="G82">
        <f t="shared" si="3"/>
        <v>3.4000000000000909</v>
      </c>
    </row>
    <row r="83" spans="1:7" x14ac:dyDescent="0.3">
      <c r="A83">
        <v>5.8999999999999995</v>
      </c>
      <c r="B83">
        <v>135</v>
      </c>
      <c r="D83">
        <v>80</v>
      </c>
      <c r="E83">
        <v>81</v>
      </c>
      <c r="F83">
        <f t="shared" si="2"/>
        <v>2411</v>
      </c>
      <c r="G83">
        <f t="shared" si="3"/>
        <v>5.0999999999999091</v>
      </c>
    </row>
    <row r="84" spans="1:7" x14ac:dyDescent="0.3">
      <c r="A84">
        <v>7.5</v>
      </c>
      <c r="B84">
        <v>132.80000000000001</v>
      </c>
      <c r="D84">
        <v>81</v>
      </c>
      <c r="E84">
        <v>82</v>
      </c>
      <c r="F84">
        <f t="shared" si="2"/>
        <v>2414.5</v>
      </c>
      <c r="G84">
        <f t="shared" si="3"/>
        <v>3.5</v>
      </c>
    </row>
    <row r="85" spans="1:7" x14ac:dyDescent="0.3">
      <c r="A85">
        <v>7.7</v>
      </c>
      <c r="B85">
        <v>119.28</v>
      </c>
      <c r="D85">
        <v>82</v>
      </c>
      <c r="E85">
        <v>83</v>
      </c>
      <c r="F85">
        <f t="shared" si="2"/>
        <v>2418.5</v>
      </c>
      <c r="G85">
        <f t="shared" si="3"/>
        <v>4</v>
      </c>
    </row>
    <row r="86" spans="1:7" x14ac:dyDescent="0.3">
      <c r="A86">
        <v>6.1</v>
      </c>
      <c r="B86">
        <v>112.69</v>
      </c>
      <c r="D86">
        <v>83</v>
      </c>
      <c r="E86">
        <v>84</v>
      </c>
      <c r="F86">
        <f t="shared" si="2"/>
        <v>2418.5</v>
      </c>
      <c r="G86">
        <f t="shared" si="3"/>
        <v>0</v>
      </c>
    </row>
    <row r="87" spans="1:7" x14ac:dyDescent="0.3">
      <c r="A87">
        <v>3.1</v>
      </c>
      <c r="B87">
        <v>124.22</v>
      </c>
      <c r="D87">
        <v>84</v>
      </c>
      <c r="E87">
        <v>85</v>
      </c>
      <c r="F87">
        <f t="shared" si="2"/>
        <v>2418.5</v>
      </c>
      <c r="G87">
        <f t="shared" si="3"/>
        <v>0</v>
      </c>
    </row>
    <row r="88" spans="1:7" x14ac:dyDescent="0.3">
      <c r="A88">
        <v>5.0999999999999996</v>
      </c>
      <c r="B88">
        <v>80.73</v>
      </c>
      <c r="D88">
        <v>85</v>
      </c>
      <c r="E88">
        <v>86</v>
      </c>
      <c r="F88">
        <f t="shared" si="2"/>
        <v>2418.5</v>
      </c>
      <c r="G88">
        <f t="shared" si="3"/>
        <v>0</v>
      </c>
    </row>
    <row r="89" spans="1:7" x14ac:dyDescent="0.3">
      <c r="A89">
        <v>1.7999999999999998</v>
      </c>
      <c r="B89">
        <v>35.54</v>
      </c>
      <c r="D89">
        <v>86</v>
      </c>
      <c r="E89">
        <v>87</v>
      </c>
      <c r="F89">
        <f t="shared" si="2"/>
        <v>2418.5</v>
      </c>
      <c r="G89">
        <f t="shared" si="3"/>
        <v>0</v>
      </c>
    </row>
    <row r="90" spans="1:7" x14ac:dyDescent="0.3">
      <c r="A90">
        <v>4.7</v>
      </c>
      <c r="B90">
        <v>12.53</v>
      </c>
      <c r="D90">
        <v>87</v>
      </c>
      <c r="E90">
        <v>88</v>
      </c>
      <c r="F90">
        <f t="shared" si="2"/>
        <v>2418.5</v>
      </c>
      <c r="G90">
        <f t="shared" si="3"/>
        <v>0</v>
      </c>
    </row>
    <row r="91" spans="1:7" x14ac:dyDescent="0.3">
      <c r="A91">
        <v>8.7999999999999989</v>
      </c>
      <c r="B91">
        <v>342.41</v>
      </c>
      <c r="D91">
        <v>88</v>
      </c>
      <c r="E91">
        <v>89</v>
      </c>
      <c r="F91">
        <f t="shared" si="2"/>
        <v>2466</v>
      </c>
      <c r="G91">
        <f t="shared" si="3"/>
        <v>47.5</v>
      </c>
    </row>
    <row r="92" spans="1:7" x14ac:dyDescent="0.3">
      <c r="A92">
        <v>17.7</v>
      </c>
      <c r="B92">
        <v>335.06</v>
      </c>
      <c r="D92">
        <v>89</v>
      </c>
      <c r="E92">
        <v>90</v>
      </c>
      <c r="F92">
        <f t="shared" si="2"/>
        <v>2466</v>
      </c>
      <c r="G92">
        <f t="shared" si="3"/>
        <v>0</v>
      </c>
    </row>
    <row r="93" spans="1:7" x14ac:dyDescent="0.3">
      <c r="A93">
        <v>10.100000000000001</v>
      </c>
      <c r="B93">
        <v>355.38</v>
      </c>
      <c r="D93">
        <v>90</v>
      </c>
      <c r="E93">
        <v>91</v>
      </c>
      <c r="F93">
        <f t="shared" si="2"/>
        <v>2472.9000000000005</v>
      </c>
      <c r="G93">
        <f t="shared" si="3"/>
        <v>6.9000000000005457</v>
      </c>
    </row>
    <row r="94" spans="1:7" x14ac:dyDescent="0.3">
      <c r="A94">
        <v>10.8</v>
      </c>
      <c r="B94">
        <v>6.52</v>
      </c>
      <c r="D94">
        <v>91</v>
      </c>
      <c r="E94">
        <v>92</v>
      </c>
      <c r="F94">
        <f t="shared" si="2"/>
        <v>2476.1000000000008</v>
      </c>
      <c r="G94">
        <f t="shared" si="3"/>
        <v>3.2000000000002728</v>
      </c>
    </row>
    <row r="95" spans="1:7" x14ac:dyDescent="0.3">
      <c r="A95">
        <v>7.3999999999999995</v>
      </c>
      <c r="B95">
        <v>29.05</v>
      </c>
      <c r="D95">
        <v>92</v>
      </c>
      <c r="E95">
        <v>93</v>
      </c>
      <c r="F95">
        <f t="shared" si="2"/>
        <v>2537.1000000000008</v>
      </c>
      <c r="G95">
        <f t="shared" si="3"/>
        <v>61</v>
      </c>
    </row>
    <row r="96" spans="1:7" x14ac:dyDescent="0.3">
      <c r="A96">
        <v>10.199999999999999</v>
      </c>
      <c r="B96">
        <v>10.97</v>
      </c>
      <c r="D96">
        <v>93</v>
      </c>
      <c r="E96">
        <v>94</v>
      </c>
      <c r="F96">
        <f t="shared" si="2"/>
        <v>2565.2000000000007</v>
      </c>
      <c r="G96">
        <f t="shared" si="3"/>
        <v>28.099999999999909</v>
      </c>
    </row>
    <row r="97" spans="1:7" x14ac:dyDescent="0.3">
      <c r="A97">
        <v>10.6</v>
      </c>
      <c r="B97">
        <v>23.34</v>
      </c>
      <c r="D97">
        <v>94</v>
      </c>
      <c r="E97">
        <v>95</v>
      </c>
      <c r="F97">
        <f t="shared" si="2"/>
        <v>2565.2000000000007</v>
      </c>
      <c r="G97">
        <f t="shared" si="3"/>
        <v>0</v>
      </c>
    </row>
    <row r="98" spans="1:7" x14ac:dyDescent="0.3">
      <c r="A98">
        <v>12.5</v>
      </c>
      <c r="B98">
        <v>4.22</v>
      </c>
      <c r="D98">
        <v>95</v>
      </c>
      <c r="E98">
        <v>96</v>
      </c>
      <c r="F98">
        <f t="shared" si="2"/>
        <v>2565.2000000000007</v>
      </c>
      <c r="G98">
        <f t="shared" si="3"/>
        <v>0</v>
      </c>
    </row>
    <row r="99" spans="1:7" x14ac:dyDescent="0.3">
      <c r="A99">
        <v>11.3</v>
      </c>
      <c r="B99">
        <v>0</v>
      </c>
      <c r="D99">
        <v>96</v>
      </c>
      <c r="E99">
        <v>97</v>
      </c>
      <c r="F99">
        <f t="shared" si="2"/>
        <v>2565.2000000000007</v>
      </c>
      <c r="G99">
        <f t="shared" si="3"/>
        <v>0</v>
      </c>
    </row>
    <row r="100" spans="1:7" x14ac:dyDescent="0.3">
      <c r="A100">
        <v>8.6999999999999993</v>
      </c>
      <c r="B100">
        <v>18.43</v>
      </c>
      <c r="D100">
        <v>97</v>
      </c>
      <c r="E100">
        <v>98</v>
      </c>
      <c r="F100">
        <f t="shared" si="2"/>
        <v>2565.2000000000007</v>
      </c>
      <c r="G100">
        <f t="shared" si="3"/>
        <v>0</v>
      </c>
    </row>
    <row r="101" spans="1:7" x14ac:dyDescent="0.3">
      <c r="A101">
        <v>8.3000000000000007</v>
      </c>
      <c r="B101">
        <v>10.62</v>
      </c>
      <c r="D101">
        <v>98</v>
      </c>
      <c r="E101">
        <v>99</v>
      </c>
      <c r="F101">
        <f t="shared" si="2"/>
        <v>2584.7000000000007</v>
      </c>
      <c r="G101">
        <f t="shared" si="3"/>
        <v>19.5</v>
      </c>
    </row>
    <row r="102" spans="1:7" x14ac:dyDescent="0.3">
      <c r="A102">
        <v>9.5</v>
      </c>
      <c r="B102">
        <v>24.9</v>
      </c>
      <c r="D102">
        <v>99</v>
      </c>
      <c r="E102">
        <v>100</v>
      </c>
      <c r="F102">
        <f t="shared" si="2"/>
        <v>2605.9000000000005</v>
      </c>
      <c r="G102">
        <f t="shared" si="3"/>
        <v>21.199999999999818</v>
      </c>
    </row>
    <row r="103" spans="1:7" x14ac:dyDescent="0.3">
      <c r="A103">
        <v>7.5</v>
      </c>
      <c r="B103">
        <v>2.35</v>
      </c>
      <c r="D103">
        <v>100</v>
      </c>
      <c r="E103">
        <v>101</v>
      </c>
      <c r="F103">
        <f t="shared" si="2"/>
        <v>2643.5000000000009</v>
      </c>
      <c r="G103">
        <f t="shared" si="3"/>
        <v>37.600000000000364</v>
      </c>
    </row>
    <row r="104" spans="1:7" x14ac:dyDescent="0.3">
      <c r="A104">
        <v>7.3999999999999995</v>
      </c>
      <c r="B104">
        <v>24.44</v>
      </c>
      <c r="D104">
        <v>101</v>
      </c>
      <c r="E104">
        <v>102</v>
      </c>
      <c r="F104">
        <f t="shared" si="2"/>
        <v>2651.900000000001</v>
      </c>
      <c r="G104">
        <f t="shared" si="3"/>
        <v>8.4000000000000909</v>
      </c>
    </row>
    <row r="105" spans="1:7" x14ac:dyDescent="0.3">
      <c r="A105">
        <v>6.6000000000000005</v>
      </c>
      <c r="B105">
        <v>8</v>
      </c>
      <c r="D105">
        <v>102</v>
      </c>
      <c r="E105">
        <v>103</v>
      </c>
      <c r="F105">
        <f t="shared" si="2"/>
        <v>2683.2000000000007</v>
      </c>
      <c r="G105">
        <f t="shared" si="3"/>
        <v>31.299999999999727</v>
      </c>
    </row>
    <row r="106" spans="1:7" x14ac:dyDescent="0.3">
      <c r="A106">
        <v>12.4</v>
      </c>
      <c r="B106">
        <v>342.31</v>
      </c>
      <c r="D106">
        <v>103</v>
      </c>
      <c r="E106">
        <v>104</v>
      </c>
      <c r="F106">
        <f t="shared" si="2"/>
        <v>2683.2000000000007</v>
      </c>
      <c r="G106">
        <f t="shared" si="3"/>
        <v>0</v>
      </c>
    </row>
    <row r="107" spans="1:7" x14ac:dyDescent="0.3">
      <c r="A107">
        <v>8.9</v>
      </c>
      <c r="B107">
        <v>15.31</v>
      </c>
      <c r="D107">
        <v>104</v>
      </c>
      <c r="E107">
        <v>105</v>
      </c>
      <c r="F107">
        <f t="shared" si="2"/>
        <v>2689.900000000001</v>
      </c>
      <c r="G107">
        <f t="shared" si="3"/>
        <v>6.7000000000002728</v>
      </c>
    </row>
    <row r="108" spans="1:7" x14ac:dyDescent="0.3">
      <c r="A108">
        <v>13.5</v>
      </c>
      <c r="B108">
        <v>328.96</v>
      </c>
      <c r="D108">
        <v>105</v>
      </c>
      <c r="E108">
        <v>106</v>
      </c>
      <c r="F108">
        <f t="shared" si="2"/>
        <v>2689.900000000001</v>
      </c>
      <c r="G108">
        <f t="shared" si="3"/>
        <v>0</v>
      </c>
    </row>
    <row r="109" spans="1:7" x14ac:dyDescent="0.3">
      <c r="A109">
        <v>12.9</v>
      </c>
      <c r="B109">
        <v>358.18</v>
      </c>
      <c r="D109">
        <v>106</v>
      </c>
      <c r="E109">
        <v>107</v>
      </c>
      <c r="F109">
        <f t="shared" si="2"/>
        <v>2689.900000000001</v>
      </c>
      <c r="G109">
        <f t="shared" si="3"/>
        <v>0</v>
      </c>
    </row>
    <row r="110" spans="1:7" x14ac:dyDescent="0.3">
      <c r="A110">
        <v>11.600000000000001</v>
      </c>
      <c r="B110">
        <v>330.51</v>
      </c>
      <c r="D110">
        <v>107</v>
      </c>
      <c r="E110">
        <v>108</v>
      </c>
      <c r="F110">
        <f t="shared" si="2"/>
        <v>2689.900000000001</v>
      </c>
      <c r="G110">
        <f t="shared" si="3"/>
        <v>0</v>
      </c>
    </row>
    <row r="111" spans="1:7" x14ac:dyDescent="0.3">
      <c r="A111">
        <v>3.5000000000000004</v>
      </c>
      <c r="B111">
        <v>343.14</v>
      </c>
      <c r="D111">
        <v>108</v>
      </c>
      <c r="E111">
        <v>109</v>
      </c>
      <c r="F111">
        <f t="shared" si="2"/>
        <v>2689.900000000001</v>
      </c>
      <c r="G111">
        <f t="shared" si="3"/>
        <v>0</v>
      </c>
    </row>
    <row r="112" spans="1:7" x14ac:dyDescent="0.3">
      <c r="A112">
        <v>6.6000000000000005</v>
      </c>
      <c r="B112">
        <v>30.51</v>
      </c>
      <c r="D112">
        <v>109</v>
      </c>
      <c r="E112">
        <v>110</v>
      </c>
      <c r="F112">
        <f t="shared" si="2"/>
        <v>2689.900000000001</v>
      </c>
      <c r="G112">
        <f t="shared" si="3"/>
        <v>0</v>
      </c>
    </row>
    <row r="113" spans="1:7" x14ac:dyDescent="0.3">
      <c r="A113">
        <v>6.3</v>
      </c>
      <c r="B113">
        <v>346.87</v>
      </c>
      <c r="D113">
        <v>110</v>
      </c>
      <c r="E113">
        <v>111</v>
      </c>
      <c r="F113">
        <f t="shared" si="2"/>
        <v>2689.900000000001</v>
      </c>
      <c r="G113">
        <f t="shared" si="3"/>
        <v>0</v>
      </c>
    </row>
    <row r="114" spans="1:7" x14ac:dyDescent="0.3">
      <c r="A114">
        <v>10.199999999999999</v>
      </c>
      <c r="B114">
        <v>344.85</v>
      </c>
      <c r="D114">
        <v>111</v>
      </c>
      <c r="E114">
        <v>112</v>
      </c>
      <c r="F114">
        <f t="shared" si="2"/>
        <v>2689.900000000001</v>
      </c>
      <c r="G114">
        <f t="shared" si="3"/>
        <v>0</v>
      </c>
    </row>
    <row r="115" spans="1:7" x14ac:dyDescent="0.3">
      <c r="A115">
        <v>16.400000000000002</v>
      </c>
      <c r="B115">
        <v>337.6</v>
      </c>
      <c r="D115">
        <v>112</v>
      </c>
      <c r="E115">
        <v>113</v>
      </c>
      <c r="F115">
        <f t="shared" si="2"/>
        <v>2707.7000000000007</v>
      </c>
      <c r="G115">
        <f t="shared" si="3"/>
        <v>17.799999999999727</v>
      </c>
    </row>
    <row r="116" spans="1:7" x14ac:dyDescent="0.3">
      <c r="A116">
        <v>17.2</v>
      </c>
      <c r="B116">
        <v>332.37</v>
      </c>
      <c r="D116">
        <v>113</v>
      </c>
      <c r="E116">
        <v>114</v>
      </c>
      <c r="F116">
        <f t="shared" si="2"/>
        <v>2707.7000000000007</v>
      </c>
      <c r="G116">
        <f t="shared" si="3"/>
        <v>0</v>
      </c>
    </row>
    <row r="117" spans="1:7" x14ac:dyDescent="0.3">
      <c r="A117">
        <v>12.1</v>
      </c>
      <c r="B117">
        <v>344.79</v>
      </c>
      <c r="D117">
        <v>114</v>
      </c>
      <c r="E117">
        <v>115</v>
      </c>
      <c r="F117">
        <f t="shared" si="2"/>
        <v>2721.6000000000004</v>
      </c>
      <c r="G117">
        <f t="shared" si="3"/>
        <v>13.899999999999636</v>
      </c>
    </row>
    <row r="118" spans="1:7" x14ac:dyDescent="0.3">
      <c r="A118">
        <v>8</v>
      </c>
      <c r="B118">
        <v>347.39</v>
      </c>
      <c r="D118">
        <v>115</v>
      </c>
      <c r="E118">
        <v>116</v>
      </c>
      <c r="F118">
        <f t="shared" si="2"/>
        <v>2739.1000000000004</v>
      </c>
      <c r="G118">
        <f t="shared" si="3"/>
        <v>17.5</v>
      </c>
    </row>
    <row r="119" spans="1:7" x14ac:dyDescent="0.3">
      <c r="A119">
        <v>7.0000000000000009</v>
      </c>
      <c r="B119">
        <v>11.8</v>
      </c>
      <c r="D119">
        <v>116</v>
      </c>
      <c r="E119">
        <v>117</v>
      </c>
      <c r="F119">
        <f t="shared" si="2"/>
        <v>2809.9000000000005</v>
      </c>
      <c r="G119">
        <f t="shared" si="3"/>
        <v>70.800000000000182</v>
      </c>
    </row>
    <row r="120" spans="1:7" x14ac:dyDescent="0.3">
      <c r="A120">
        <v>6.8000000000000007</v>
      </c>
      <c r="B120">
        <v>25.8</v>
      </c>
      <c r="D120">
        <v>117</v>
      </c>
      <c r="E120">
        <v>118</v>
      </c>
      <c r="F120">
        <f t="shared" si="2"/>
        <v>2819.9000000000005</v>
      </c>
      <c r="G120">
        <f t="shared" si="3"/>
        <v>10</v>
      </c>
    </row>
    <row r="121" spans="1:7" x14ac:dyDescent="0.3">
      <c r="A121">
        <v>15.5</v>
      </c>
      <c r="B121">
        <v>338.34</v>
      </c>
      <c r="D121">
        <v>118</v>
      </c>
      <c r="E121">
        <v>119</v>
      </c>
      <c r="F121">
        <f t="shared" si="2"/>
        <v>2835.2000000000007</v>
      </c>
      <c r="G121">
        <f t="shared" si="3"/>
        <v>15.300000000000182</v>
      </c>
    </row>
    <row r="122" spans="1:7" x14ac:dyDescent="0.3">
      <c r="A122">
        <v>15</v>
      </c>
      <c r="B122">
        <v>339.22</v>
      </c>
      <c r="D122">
        <v>119</v>
      </c>
      <c r="E122">
        <v>120</v>
      </c>
      <c r="F122">
        <f t="shared" si="2"/>
        <v>2918.6999999999994</v>
      </c>
      <c r="G122">
        <f t="shared" si="3"/>
        <v>83.499999999998636</v>
      </c>
    </row>
    <row r="123" spans="1:7" x14ac:dyDescent="0.3">
      <c r="A123">
        <v>21.8</v>
      </c>
      <c r="B123">
        <v>354.08</v>
      </c>
      <c r="D123">
        <v>120</v>
      </c>
      <c r="E123">
        <v>121</v>
      </c>
      <c r="F123">
        <f t="shared" si="2"/>
        <v>2965.7</v>
      </c>
      <c r="G123">
        <f t="shared" si="3"/>
        <v>47.000000000000455</v>
      </c>
    </row>
    <row r="124" spans="1:7" x14ac:dyDescent="0.3">
      <c r="A124">
        <v>19.8</v>
      </c>
      <c r="B124">
        <v>9.8000000000000007</v>
      </c>
      <c r="D124">
        <v>121</v>
      </c>
      <c r="E124">
        <v>122</v>
      </c>
      <c r="F124">
        <f t="shared" si="2"/>
        <v>3013.7</v>
      </c>
      <c r="G124">
        <f t="shared" si="3"/>
        <v>48</v>
      </c>
    </row>
    <row r="125" spans="1:7" x14ac:dyDescent="0.3">
      <c r="A125">
        <v>21.9</v>
      </c>
      <c r="B125">
        <v>9.68</v>
      </c>
      <c r="D125">
        <v>122</v>
      </c>
      <c r="E125">
        <v>123</v>
      </c>
      <c r="F125">
        <f t="shared" si="2"/>
        <v>3091.8999999999992</v>
      </c>
      <c r="G125">
        <f t="shared" si="3"/>
        <v>78.199999999999363</v>
      </c>
    </row>
    <row r="126" spans="1:7" x14ac:dyDescent="0.3">
      <c r="A126">
        <v>20.5</v>
      </c>
      <c r="B126">
        <v>0.28999999999999998</v>
      </c>
      <c r="D126">
        <v>123</v>
      </c>
      <c r="E126">
        <v>124</v>
      </c>
      <c r="F126">
        <f t="shared" si="2"/>
        <v>3144.6999999999989</v>
      </c>
      <c r="G126">
        <f t="shared" si="3"/>
        <v>52.799999999999727</v>
      </c>
    </row>
    <row r="127" spans="1:7" x14ac:dyDescent="0.3">
      <c r="A127">
        <v>13.700000000000001</v>
      </c>
      <c r="B127">
        <v>351.87</v>
      </c>
      <c r="D127">
        <v>124</v>
      </c>
      <c r="E127">
        <v>125</v>
      </c>
      <c r="F127">
        <f t="shared" si="2"/>
        <v>3192.1999999999989</v>
      </c>
      <c r="G127">
        <f t="shared" si="3"/>
        <v>47.5</v>
      </c>
    </row>
    <row r="128" spans="1:7" x14ac:dyDescent="0.3">
      <c r="A128">
        <v>12</v>
      </c>
      <c r="B128">
        <v>5.86</v>
      </c>
      <c r="D128">
        <v>125</v>
      </c>
      <c r="E128">
        <v>126</v>
      </c>
      <c r="F128">
        <f t="shared" si="2"/>
        <v>3325.4999999999991</v>
      </c>
      <c r="G128">
        <f t="shared" si="3"/>
        <v>133.30000000000018</v>
      </c>
    </row>
    <row r="129" spans="1:7" x14ac:dyDescent="0.3">
      <c r="A129">
        <v>16.2</v>
      </c>
      <c r="B129">
        <v>13.51</v>
      </c>
      <c r="D129">
        <v>126</v>
      </c>
      <c r="E129">
        <v>127</v>
      </c>
      <c r="F129">
        <f t="shared" si="2"/>
        <v>3467.2999999999997</v>
      </c>
      <c r="G129">
        <f t="shared" si="3"/>
        <v>141.80000000000064</v>
      </c>
    </row>
    <row r="130" spans="1:7" x14ac:dyDescent="0.3">
      <c r="A130">
        <v>17.299999999999997</v>
      </c>
      <c r="B130">
        <v>20.79</v>
      </c>
      <c r="D130">
        <v>127</v>
      </c>
      <c r="E130">
        <v>128</v>
      </c>
      <c r="F130">
        <f t="shared" si="2"/>
        <v>3522.6</v>
      </c>
      <c r="G130">
        <f t="shared" si="3"/>
        <v>55.300000000000182</v>
      </c>
    </row>
    <row r="131" spans="1:7" x14ac:dyDescent="0.3">
      <c r="A131">
        <v>13.8</v>
      </c>
      <c r="B131">
        <v>18.97</v>
      </c>
      <c r="D131">
        <v>128</v>
      </c>
      <c r="E131">
        <v>129</v>
      </c>
      <c r="F131">
        <f t="shared" si="2"/>
        <v>3680.3</v>
      </c>
      <c r="G131">
        <f t="shared" si="3"/>
        <v>157.70000000000027</v>
      </c>
    </row>
    <row r="132" spans="1:7" x14ac:dyDescent="0.3">
      <c r="A132">
        <v>14.399999999999999</v>
      </c>
      <c r="B132">
        <v>1.62</v>
      </c>
      <c r="D132">
        <v>129</v>
      </c>
      <c r="E132">
        <v>130</v>
      </c>
      <c r="F132">
        <f t="shared" ref="F132:F195" si="4">SUMIF(B$3:B$787,  "&lt; " &amp; E132, A$3:A$787)</f>
        <v>3843.3999999999996</v>
      </c>
      <c r="G132">
        <f t="shared" si="3"/>
        <v>163.09999999999945</v>
      </c>
    </row>
    <row r="133" spans="1:7" x14ac:dyDescent="0.3">
      <c r="A133">
        <v>11.200000000000001</v>
      </c>
      <c r="B133">
        <v>1.04</v>
      </c>
      <c r="D133">
        <v>130</v>
      </c>
      <c r="E133">
        <v>131</v>
      </c>
      <c r="F133">
        <f t="shared" si="4"/>
        <v>3957.2999999999993</v>
      </c>
      <c r="G133">
        <f t="shared" ref="G133:G196" si="5">F133-F132</f>
        <v>113.89999999999964</v>
      </c>
    </row>
    <row r="134" spans="1:7" x14ac:dyDescent="0.3">
      <c r="A134">
        <v>11</v>
      </c>
      <c r="B134">
        <v>1.06</v>
      </c>
      <c r="D134">
        <v>131</v>
      </c>
      <c r="E134">
        <v>132</v>
      </c>
      <c r="F134">
        <f t="shared" si="4"/>
        <v>4056.4999999999986</v>
      </c>
      <c r="G134">
        <f t="shared" si="5"/>
        <v>99.199999999999363</v>
      </c>
    </row>
    <row r="135" spans="1:7" x14ac:dyDescent="0.3">
      <c r="A135">
        <v>11.1</v>
      </c>
      <c r="B135">
        <v>2.1</v>
      </c>
      <c r="D135">
        <v>132</v>
      </c>
      <c r="E135">
        <v>133</v>
      </c>
      <c r="F135">
        <f t="shared" si="4"/>
        <v>4110.2999999999984</v>
      </c>
      <c r="G135">
        <f t="shared" si="5"/>
        <v>53.799999999999727</v>
      </c>
    </row>
    <row r="136" spans="1:7" x14ac:dyDescent="0.3">
      <c r="A136">
        <v>9.6</v>
      </c>
      <c r="B136">
        <v>24.65</v>
      </c>
      <c r="D136">
        <v>133</v>
      </c>
      <c r="E136">
        <v>134</v>
      </c>
      <c r="F136">
        <f t="shared" si="4"/>
        <v>4258.7999999999984</v>
      </c>
      <c r="G136">
        <f t="shared" si="5"/>
        <v>148.5</v>
      </c>
    </row>
    <row r="137" spans="1:7" x14ac:dyDescent="0.3">
      <c r="A137">
        <v>8.3000000000000007</v>
      </c>
      <c r="B137">
        <v>21.8</v>
      </c>
      <c r="D137">
        <v>134</v>
      </c>
      <c r="E137">
        <v>135</v>
      </c>
      <c r="F137">
        <f t="shared" si="4"/>
        <v>4336.0999999999985</v>
      </c>
      <c r="G137">
        <f t="shared" si="5"/>
        <v>77.300000000000182</v>
      </c>
    </row>
    <row r="138" spans="1:7" x14ac:dyDescent="0.3">
      <c r="A138">
        <v>6.1</v>
      </c>
      <c r="B138">
        <v>39.56</v>
      </c>
      <c r="D138">
        <v>135</v>
      </c>
      <c r="E138">
        <v>136</v>
      </c>
      <c r="F138">
        <f t="shared" si="4"/>
        <v>4508.2999999999984</v>
      </c>
      <c r="G138">
        <f t="shared" si="5"/>
        <v>172.19999999999982</v>
      </c>
    </row>
    <row r="139" spans="1:7" x14ac:dyDescent="0.3">
      <c r="A139">
        <v>5.3</v>
      </c>
      <c r="B139">
        <v>12.17</v>
      </c>
      <c r="D139">
        <v>136</v>
      </c>
      <c r="E139">
        <v>137</v>
      </c>
      <c r="F139">
        <f t="shared" si="4"/>
        <v>4592.199999999998</v>
      </c>
      <c r="G139">
        <f t="shared" si="5"/>
        <v>83.899999999999636</v>
      </c>
    </row>
    <row r="140" spans="1:7" x14ac:dyDescent="0.3">
      <c r="A140">
        <v>3.2</v>
      </c>
      <c r="B140">
        <v>91.85</v>
      </c>
      <c r="D140">
        <v>137</v>
      </c>
      <c r="E140">
        <v>138</v>
      </c>
      <c r="F140">
        <f t="shared" si="4"/>
        <v>4652.4999999999973</v>
      </c>
      <c r="G140">
        <f t="shared" si="5"/>
        <v>60.299999999999272</v>
      </c>
    </row>
    <row r="141" spans="1:7" x14ac:dyDescent="0.3">
      <c r="A141">
        <v>6.7</v>
      </c>
      <c r="B141">
        <v>66.569999999999993</v>
      </c>
      <c r="D141">
        <v>138</v>
      </c>
      <c r="E141">
        <v>139</v>
      </c>
      <c r="F141">
        <f t="shared" si="4"/>
        <v>4772.0999999999967</v>
      </c>
      <c r="G141">
        <f t="shared" si="5"/>
        <v>119.59999999999945</v>
      </c>
    </row>
    <row r="142" spans="1:7" x14ac:dyDescent="0.3">
      <c r="A142">
        <v>3.4000000000000004</v>
      </c>
      <c r="B142">
        <v>79.7</v>
      </c>
      <c r="D142">
        <v>139</v>
      </c>
      <c r="E142">
        <v>140</v>
      </c>
      <c r="F142">
        <f t="shared" si="4"/>
        <v>4866.7999999999965</v>
      </c>
      <c r="G142">
        <f t="shared" si="5"/>
        <v>94.699999999999818</v>
      </c>
    </row>
    <row r="143" spans="1:7" x14ac:dyDescent="0.3">
      <c r="A143">
        <v>5.6000000000000005</v>
      </c>
      <c r="B143">
        <v>36.869999999999997</v>
      </c>
      <c r="D143">
        <v>140</v>
      </c>
      <c r="E143">
        <v>141</v>
      </c>
      <c r="F143">
        <f t="shared" si="4"/>
        <v>4933.3999999999951</v>
      </c>
      <c r="G143">
        <f t="shared" si="5"/>
        <v>66.599999999998545</v>
      </c>
    </row>
    <row r="144" spans="1:7" x14ac:dyDescent="0.3">
      <c r="A144">
        <v>4.3999999999999995</v>
      </c>
      <c r="B144">
        <v>5.31</v>
      </c>
      <c r="D144">
        <v>141</v>
      </c>
      <c r="E144">
        <v>142</v>
      </c>
      <c r="F144">
        <f t="shared" si="4"/>
        <v>4987.7999999999956</v>
      </c>
      <c r="G144">
        <f t="shared" si="5"/>
        <v>54.400000000000546</v>
      </c>
    </row>
    <row r="145" spans="1:7" x14ac:dyDescent="0.3">
      <c r="A145">
        <v>4.2</v>
      </c>
      <c r="B145">
        <v>357.21</v>
      </c>
      <c r="D145">
        <v>142</v>
      </c>
      <c r="E145">
        <v>143</v>
      </c>
      <c r="F145">
        <f t="shared" si="4"/>
        <v>5078.1999999999953</v>
      </c>
      <c r="G145">
        <f t="shared" si="5"/>
        <v>90.399999999999636</v>
      </c>
    </row>
    <row r="146" spans="1:7" x14ac:dyDescent="0.3">
      <c r="A146">
        <v>2.7</v>
      </c>
      <c r="B146">
        <v>310.36</v>
      </c>
      <c r="D146">
        <v>143</v>
      </c>
      <c r="E146">
        <v>144</v>
      </c>
      <c r="F146">
        <f t="shared" si="4"/>
        <v>5131.4999999999936</v>
      </c>
      <c r="G146">
        <f t="shared" si="5"/>
        <v>53.299999999998363</v>
      </c>
    </row>
    <row r="147" spans="1:7" x14ac:dyDescent="0.3">
      <c r="A147">
        <v>3.8</v>
      </c>
      <c r="B147">
        <v>9.2100000000000009</v>
      </c>
      <c r="D147">
        <v>144</v>
      </c>
      <c r="E147">
        <v>145</v>
      </c>
      <c r="F147">
        <f t="shared" si="4"/>
        <v>5201.0999999999949</v>
      </c>
      <c r="G147">
        <f t="shared" si="5"/>
        <v>69.600000000001273</v>
      </c>
    </row>
    <row r="148" spans="1:7" x14ac:dyDescent="0.3">
      <c r="A148">
        <v>3.8</v>
      </c>
      <c r="B148">
        <v>320.39</v>
      </c>
      <c r="D148">
        <v>145</v>
      </c>
      <c r="E148">
        <v>146</v>
      </c>
      <c r="F148">
        <f t="shared" si="4"/>
        <v>5240.7999999999956</v>
      </c>
      <c r="G148">
        <f t="shared" si="5"/>
        <v>39.700000000000728</v>
      </c>
    </row>
    <row r="149" spans="1:7" x14ac:dyDescent="0.3">
      <c r="A149">
        <v>5</v>
      </c>
      <c r="B149">
        <v>301.76</v>
      </c>
      <c r="D149">
        <v>146</v>
      </c>
      <c r="E149">
        <v>147</v>
      </c>
      <c r="F149">
        <f t="shared" si="4"/>
        <v>5240.7999999999956</v>
      </c>
      <c r="G149">
        <f t="shared" si="5"/>
        <v>0</v>
      </c>
    </row>
    <row r="150" spans="1:7" x14ac:dyDescent="0.3">
      <c r="A150">
        <v>7.0000000000000009</v>
      </c>
      <c r="B150">
        <v>303.69</v>
      </c>
      <c r="D150">
        <v>147</v>
      </c>
      <c r="E150">
        <v>148</v>
      </c>
      <c r="F150">
        <f t="shared" si="4"/>
        <v>5296.0999999999949</v>
      </c>
      <c r="G150">
        <f t="shared" si="5"/>
        <v>55.299999999999272</v>
      </c>
    </row>
    <row r="151" spans="1:7" x14ac:dyDescent="0.3">
      <c r="A151">
        <v>6.9</v>
      </c>
      <c r="B151">
        <v>316.19</v>
      </c>
      <c r="D151">
        <v>148</v>
      </c>
      <c r="E151">
        <v>149</v>
      </c>
      <c r="F151">
        <f t="shared" si="4"/>
        <v>5324.9999999999945</v>
      </c>
      <c r="G151">
        <f t="shared" si="5"/>
        <v>28.899999999999636</v>
      </c>
    </row>
    <row r="152" spans="1:7" x14ac:dyDescent="0.3">
      <c r="A152">
        <v>2.2999999999999998</v>
      </c>
      <c r="B152">
        <v>336.8</v>
      </c>
      <c r="D152">
        <v>149</v>
      </c>
      <c r="E152">
        <v>150</v>
      </c>
      <c r="F152">
        <f t="shared" si="4"/>
        <v>5334.2999999999956</v>
      </c>
      <c r="G152">
        <f t="shared" si="5"/>
        <v>9.3000000000010914</v>
      </c>
    </row>
    <row r="153" spans="1:7" x14ac:dyDescent="0.3">
      <c r="A153">
        <v>2.8000000000000003</v>
      </c>
      <c r="B153">
        <v>338.96</v>
      </c>
      <c r="D153">
        <v>150</v>
      </c>
      <c r="E153">
        <v>151</v>
      </c>
      <c r="F153">
        <f t="shared" si="4"/>
        <v>5367.399999999996</v>
      </c>
      <c r="G153">
        <f t="shared" si="5"/>
        <v>33.100000000000364</v>
      </c>
    </row>
    <row r="154" spans="1:7" x14ac:dyDescent="0.3">
      <c r="A154">
        <v>3.3000000000000003</v>
      </c>
      <c r="B154">
        <v>5.36</v>
      </c>
      <c r="D154">
        <v>151</v>
      </c>
      <c r="E154">
        <v>152</v>
      </c>
      <c r="F154">
        <f t="shared" si="4"/>
        <v>5405.2999999999956</v>
      </c>
      <c r="G154">
        <f t="shared" si="5"/>
        <v>37.899999999999636</v>
      </c>
    </row>
    <row r="155" spans="1:7" x14ac:dyDescent="0.3">
      <c r="A155">
        <v>2.5</v>
      </c>
      <c r="B155">
        <v>319.89999999999998</v>
      </c>
      <c r="D155">
        <v>152</v>
      </c>
      <c r="E155">
        <v>153</v>
      </c>
      <c r="F155">
        <f t="shared" si="4"/>
        <v>5445.7999999999947</v>
      </c>
      <c r="G155">
        <f t="shared" si="5"/>
        <v>40.499999999999091</v>
      </c>
    </row>
    <row r="156" spans="1:7" x14ac:dyDescent="0.3">
      <c r="A156">
        <v>1.2</v>
      </c>
      <c r="B156">
        <v>260.54000000000002</v>
      </c>
      <c r="D156">
        <v>153</v>
      </c>
      <c r="E156">
        <v>154</v>
      </c>
      <c r="F156">
        <f t="shared" si="4"/>
        <v>5475.6999999999953</v>
      </c>
      <c r="G156">
        <f t="shared" si="5"/>
        <v>29.900000000000546</v>
      </c>
    </row>
    <row r="157" spans="1:7" x14ac:dyDescent="0.3">
      <c r="A157">
        <v>2.1</v>
      </c>
      <c r="B157">
        <v>133.03</v>
      </c>
      <c r="D157">
        <v>154</v>
      </c>
      <c r="E157">
        <v>155</v>
      </c>
      <c r="F157">
        <f t="shared" si="4"/>
        <v>5532.2999999999956</v>
      </c>
      <c r="G157">
        <f t="shared" si="5"/>
        <v>56.600000000000364</v>
      </c>
    </row>
    <row r="158" spans="1:7" x14ac:dyDescent="0.3">
      <c r="A158">
        <v>2</v>
      </c>
      <c r="B158">
        <v>207.9</v>
      </c>
      <c r="D158">
        <v>155</v>
      </c>
      <c r="E158">
        <v>156</v>
      </c>
      <c r="F158">
        <f t="shared" si="4"/>
        <v>5544.3999999999951</v>
      </c>
      <c r="G158">
        <f t="shared" si="5"/>
        <v>12.099999999999454</v>
      </c>
    </row>
    <row r="159" spans="1:7" x14ac:dyDescent="0.3">
      <c r="A159">
        <v>1.7999999999999998</v>
      </c>
      <c r="B159">
        <v>203.63</v>
      </c>
      <c r="D159">
        <v>156</v>
      </c>
      <c r="E159">
        <v>157</v>
      </c>
      <c r="F159">
        <f t="shared" si="4"/>
        <v>5557.0999999999949</v>
      </c>
      <c r="G159">
        <f t="shared" si="5"/>
        <v>12.699999999999818</v>
      </c>
    </row>
    <row r="160" spans="1:7" x14ac:dyDescent="0.3">
      <c r="A160">
        <v>2.5</v>
      </c>
      <c r="B160">
        <v>150.26</v>
      </c>
      <c r="D160">
        <v>157</v>
      </c>
      <c r="E160">
        <v>158</v>
      </c>
      <c r="F160">
        <f t="shared" si="4"/>
        <v>5569.1999999999953</v>
      </c>
      <c r="G160">
        <f t="shared" si="5"/>
        <v>12.100000000000364</v>
      </c>
    </row>
    <row r="161" spans="1:7" x14ac:dyDescent="0.3">
      <c r="A161">
        <v>5.0999999999999996</v>
      </c>
      <c r="B161">
        <v>167.35</v>
      </c>
      <c r="D161">
        <v>158</v>
      </c>
      <c r="E161">
        <v>159</v>
      </c>
      <c r="F161">
        <f t="shared" si="4"/>
        <v>5585.7999999999956</v>
      </c>
      <c r="G161">
        <f t="shared" si="5"/>
        <v>16.600000000000364</v>
      </c>
    </row>
    <row r="162" spans="1:7" x14ac:dyDescent="0.3">
      <c r="A162">
        <v>3.5000000000000004</v>
      </c>
      <c r="B162">
        <v>159.44</v>
      </c>
      <c r="D162">
        <v>159</v>
      </c>
      <c r="E162">
        <v>160</v>
      </c>
      <c r="F162">
        <f t="shared" si="4"/>
        <v>5609.1999999999953</v>
      </c>
      <c r="G162">
        <f t="shared" si="5"/>
        <v>23.399999999999636</v>
      </c>
    </row>
    <row r="163" spans="1:7" x14ac:dyDescent="0.3">
      <c r="A163">
        <v>7.1</v>
      </c>
      <c r="B163">
        <v>126.21</v>
      </c>
      <c r="D163">
        <v>160</v>
      </c>
      <c r="E163">
        <v>161</v>
      </c>
      <c r="F163">
        <f t="shared" si="4"/>
        <v>5698.7999999999947</v>
      </c>
      <c r="G163">
        <f t="shared" si="5"/>
        <v>89.599999999999454</v>
      </c>
    </row>
    <row r="164" spans="1:7" x14ac:dyDescent="0.3">
      <c r="A164">
        <v>8.6</v>
      </c>
      <c r="B164">
        <v>139.84</v>
      </c>
      <c r="D164">
        <v>161</v>
      </c>
      <c r="E164">
        <v>162</v>
      </c>
      <c r="F164">
        <f t="shared" si="4"/>
        <v>5700.3999999999951</v>
      </c>
      <c r="G164">
        <f t="shared" si="5"/>
        <v>1.6000000000003638</v>
      </c>
    </row>
    <row r="165" spans="1:7" x14ac:dyDescent="0.3">
      <c r="A165">
        <v>7.8</v>
      </c>
      <c r="B165">
        <v>142.97999999999999</v>
      </c>
      <c r="D165">
        <v>162</v>
      </c>
      <c r="E165">
        <v>163</v>
      </c>
      <c r="F165">
        <f t="shared" si="4"/>
        <v>5739.1999999999953</v>
      </c>
      <c r="G165">
        <f t="shared" si="5"/>
        <v>38.800000000000182</v>
      </c>
    </row>
    <row r="166" spans="1:7" x14ac:dyDescent="0.3">
      <c r="A166">
        <v>7.1999999999999993</v>
      </c>
      <c r="B166">
        <v>158.19999999999999</v>
      </c>
      <c r="D166">
        <v>163</v>
      </c>
      <c r="E166">
        <v>164</v>
      </c>
      <c r="F166">
        <f t="shared" si="4"/>
        <v>5766.1999999999944</v>
      </c>
      <c r="G166">
        <f t="shared" si="5"/>
        <v>26.999999999999091</v>
      </c>
    </row>
    <row r="167" spans="1:7" x14ac:dyDescent="0.3">
      <c r="A167">
        <v>6.2</v>
      </c>
      <c r="B167">
        <v>142.37</v>
      </c>
      <c r="D167">
        <v>164</v>
      </c>
      <c r="E167">
        <v>165</v>
      </c>
      <c r="F167">
        <f t="shared" si="4"/>
        <v>5776.6999999999944</v>
      </c>
      <c r="G167">
        <f t="shared" si="5"/>
        <v>10.5</v>
      </c>
    </row>
    <row r="168" spans="1:7" x14ac:dyDescent="0.3">
      <c r="A168">
        <v>5.8999999999999995</v>
      </c>
      <c r="B168">
        <v>179.01</v>
      </c>
      <c r="D168">
        <v>165</v>
      </c>
      <c r="E168">
        <v>166</v>
      </c>
      <c r="F168">
        <f t="shared" si="4"/>
        <v>5844.7999999999938</v>
      </c>
      <c r="G168">
        <f t="shared" si="5"/>
        <v>68.099999999999454</v>
      </c>
    </row>
    <row r="169" spans="1:7" x14ac:dyDescent="0.3">
      <c r="A169">
        <v>3.2</v>
      </c>
      <c r="B169">
        <v>116.57</v>
      </c>
      <c r="D169">
        <v>166</v>
      </c>
      <c r="E169">
        <v>167</v>
      </c>
      <c r="F169">
        <f t="shared" si="4"/>
        <v>5901.3999999999951</v>
      </c>
      <c r="G169">
        <f t="shared" si="5"/>
        <v>56.600000000001273</v>
      </c>
    </row>
    <row r="170" spans="1:7" x14ac:dyDescent="0.3">
      <c r="A170">
        <v>4.2</v>
      </c>
      <c r="B170">
        <v>133.03</v>
      </c>
      <c r="D170">
        <v>167</v>
      </c>
      <c r="E170">
        <v>168</v>
      </c>
      <c r="F170">
        <f t="shared" si="4"/>
        <v>5948.1999999999944</v>
      </c>
      <c r="G170">
        <f t="shared" si="5"/>
        <v>46.799999999999272</v>
      </c>
    </row>
    <row r="171" spans="1:7" x14ac:dyDescent="0.3">
      <c r="A171">
        <v>2.2999999999999998</v>
      </c>
      <c r="B171">
        <v>234.16</v>
      </c>
      <c r="D171">
        <v>168</v>
      </c>
      <c r="E171">
        <v>169</v>
      </c>
      <c r="F171">
        <f t="shared" si="4"/>
        <v>5963.2999999999947</v>
      </c>
      <c r="G171">
        <f t="shared" si="5"/>
        <v>15.100000000000364</v>
      </c>
    </row>
    <row r="172" spans="1:7" x14ac:dyDescent="0.3">
      <c r="A172">
        <v>2.7</v>
      </c>
      <c r="B172">
        <v>197.74</v>
      </c>
      <c r="D172">
        <v>169</v>
      </c>
      <c r="E172">
        <v>170</v>
      </c>
      <c r="F172">
        <f t="shared" si="4"/>
        <v>5963.2999999999947</v>
      </c>
      <c r="G172">
        <f t="shared" si="5"/>
        <v>0</v>
      </c>
    </row>
    <row r="173" spans="1:7" x14ac:dyDescent="0.3">
      <c r="A173">
        <v>2.2999999999999998</v>
      </c>
      <c r="B173">
        <v>212.28</v>
      </c>
      <c r="D173">
        <v>170</v>
      </c>
      <c r="E173">
        <v>171</v>
      </c>
      <c r="F173">
        <f t="shared" si="4"/>
        <v>5967.8999999999942</v>
      </c>
      <c r="G173">
        <f t="shared" si="5"/>
        <v>4.5999999999994543</v>
      </c>
    </row>
    <row r="174" spans="1:7" x14ac:dyDescent="0.3">
      <c r="A174">
        <v>2.6</v>
      </c>
      <c r="B174">
        <v>208.61</v>
      </c>
      <c r="D174">
        <v>171</v>
      </c>
      <c r="E174">
        <v>172</v>
      </c>
      <c r="F174">
        <f t="shared" si="4"/>
        <v>6011.6999999999944</v>
      </c>
      <c r="G174">
        <f t="shared" si="5"/>
        <v>43.800000000000182</v>
      </c>
    </row>
    <row r="175" spans="1:7" x14ac:dyDescent="0.3">
      <c r="A175">
        <v>5.8000000000000007</v>
      </c>
      <c r="B175">
        <v>163.5</v>
      </c>
      <c r="D175">
        <v>172</v>
      </c>
      <c r="E175">
        <v>173</v>
      </c>
      <c r="F175">
        <f t="shared" si="4"/>
        <v>6036.8999999999951</v>
      </c>
      <c r="G175">
        <f t="shared" si="5"/>
        <v>25.200000000000728</v>
      </c>
    </row>
    <row r="176" spans="1:7" x14ac:dyDescent="0.3">
      <c r="A176">
        <v>5.7</v>
      </c>
      <c r="B176">
        <v>201.04</v>
      </c>
      <c r="D176">
        <v>173</v>
      </c>
      <c r="E176">
        <v>174</v>
      </c>
      <c r="F176">
        <f t="shared" si="4"/>
        <v>6063.8999999999951</v>
      </c>
      <c r="G176">
        <f t="shared" si="5"/>
        <v>27</v>
      </c>
    </row>
    <row r="177" spans="1:7" x14ac:dyDescent="0.3">
      <c r="A177">
        <v>4.9000000000000004</v>
      </c>
      <c r="B177">
        <v>175.24</v>
      </c>
      <c r="D177">
        <v>174</v>
      </c>
      <c r="E177">
        <v>175</v>
      </c>
      <c r="F177">
        <f t="shared" si="4"/>
        <v>6102.0999999999958</v>
      </c>
      <c r="G177">
        <f t="shared" si="5"/>
        <v>38.200000000000728</v>
      </c>
    </row>
    <row r="178" spans="1:7" x14ac:dyDescent="0.3">
      <c r="A178">
        <v>10.5</v>
      </c>
      <c r="B178">
        <v>173.84</v>
      </c>
      <c r="D178">
        <v>175</v>
      </c>
      <c r="E178">
        <v>176</v>
      </c>
      <c r="F178">
        <f t="shared" si="4"/>
        <v>6106.9999999999955</v>
      </c>
      <c r="G178">
        <f t="shared" si="5"/>
        <v>4.8999999999996362</v>
      </c>
    </row>
    <row r="179" spans="1:7" x14ac:dyDescent="0.3">
      <c r="A179">
        <v>8.7999999999999989</v>
      </c>
      <c r="B179">
        <v>186.63</v>
      </c>
      <c r="D179">
        <v>176</v>
      </c>
      <c r="E179">
        <v>177</v>
      </c>
      <c r="F179">
        <f t="shared" si="4"/>
        <v>6154.9999999999955</v>
      </c>
      <c r="G179">
        <f t="shared" si="5"/>
        <v>48</v>
      </c>
    </row>
    <row r="180" spans="1:7" x14ac:dyDescent="0.3">
      <c r="A180">
        <v>6</v>
      </c>
      <c r="B180">
        <v>180.97</v>
      </c>
      <c r="D180">
        <v>177</v>
      </c>
      <c r="E180">
        <v>178</v>
      </c>
      <c r="F180">
        <f t="shared" si="4"/>
        <v>6206.9999999999955</v>
      </c>
      <c r="G180">
        <f t="shared" si="5"/>
        <v>52</v>
      </c>
    </row>
    <row r="181" spans="1:7" x14ac:dyDescent="0.3">
      <c r="A181">
        <v>9.3000000000000007</v>
      </c>
      <c r="B181">
        <v>185.65</v>
      </c>
      <c r="D181">
        <v>178</v>
      </c>
      <c r="E181">
        <v>179</v>
      </c>
      <c r="F181">
        <f t="shared" si="4"/>
        <v>6224.0999999999958</v>
      </c>
      <c r="G181">
        <f t="shared" si="5"/>
        <v>17.100000000000364</v>
      </c>
    </row>
    <row r="182" spans="1:7" x14ac:dyDescent="0.3">
      <c r="A182">
        <v>8.1</v>
      </c>
      <c r="B182">
        <v>193.16</v>
      </c>
      <c r="D182">
        <v>179</v>
      </c>
      <c r="E182">
        <v>180</v>
      </c>
      <c r="F182">
        <f t="shared" si="4"/>
        <v>6238.6999999999953</v>
      </c>
      <c r="G182">
        <f t="shared" si="5"/>
        <v>14.599999999999454</v>
      </c>
    </row>
    <row r="183" spans="1:7" x14ac:dyDescent="0.3">
      <c r="A183">
        <v>6.9</v>
      </c>
      <c r="B183">
        <v>199.77</v>
      </c>
      <c r="D183">
        <v>180</v>
      </c>
      <c r="E183">
        <v>181</v>
      </c>
      <c r="F183">
        <f t="shared" si="4"/>
        <v>6279.8999999999951</v>
      </c>
      <c r="G183">
        <f t="shared" si="5"/>
        <v>41.199999999999818</v>
      </c>
    </row>
    <row r="184" spans="1:7" x14ac:dyDescent="0.3">
      <c r="A184">
        <v>5.8000000000000007</v>
      </c>
      <c r="B184">
        <v>199.72</v>
      </c>
      <c r="D184">
        <v>181</v>
      </c>
      <c r="E184">
        <v>182</v>
      </c>
      <c r="F184">
        <f t="shared" si="4"/>
        <v>6291.8999999999951</v>
      </c>
      <c r="G184">
        <f t="shared" si="5"/>
        <v>12</v>
      </c>
    </row>
    <row r="185" spans="1:7" x14ac:dyDescent="0.3">
      <c r="A185">
        <v>6.7</v>
      </c>
      <c r="B185">
        <v>172.98</v>
      </c>
      <c r="D185">
        <v>182</v>
      </c>
      <c r="E185">
        <v>183</v>
      </c>
      <c r="F185">
        <f t="shared" si="4"/>
        <v>6311.3999999999951</v>
      </c>
      <c r="G185">
        <f t="shared" si="5"/>
        <v>19.5</v>
      </c>
    </row>
    <row r="186" spans="1:7" x14ac:dyDescent="0.3">
      <c r="A186">
        <v>7.7</v>
      </c>
      <c r="B186">
        <v>166.15</v>
      </c>
      <c r="D186">
        <v>183</v>
      </c>
      <c r="E186">
        <v>184</v>
      </c>
      <c r="F186">
        <f t="shared" si="4"/>
        <v>6318.7999999999956</v>
      </c>
      <c r="G186">
        <f t="shared" si="5"/>
        <v>7.4000000000005457</v>
      </c>
    </row>
    <row r="187" spans="1:7" x14ac:dyDescent="0.3">
      <c r="A187">
        <v>5.6000000000000005</v>
      </c>
      <c r="B187">
        <v>192.76</v>
      </c>
      <c r="D187">
        <v>184</v>
      </c>
      <c r="E187">
        <v>185</v>
      </c>
      <c r="F187">
        <f t="shared" si="4"/>
        <v>6328.7999999999947</v>
      </c>
      <c r="G187">
        <f t="shared" si="5"/>
        <v>9.9999999999990905</v>
      </c>
    </row>
    <row r="188" spans="1:7" x14ac:dyDescent="0.3">
      <c r="A188">
        <v>8.1</v>
      </c>
      <c r="B188">
        <v>181.45</v>
      </c>
      <c r="D188">
        <v>185</v>
      </c>
      <c r="E188">
        <v>186</v>
      </c>
      <c r="F188">
        <f t="shared" si="4"/>
        <v>6338.0999999999949</v>
      </c>
      <c r="G188">
        <f t="shared" si="5"/>
        <v>9.3000000000001819</v>
      </c>
    </row>
    <row r="189" spans="1:7" x14ac:dyDescent="0.3">
      <c r="A189">
        <v>7.8</v>
      </c>
      <c r="B189">
        <v>155.12</v>
      </c>
      <c r="D189">
        <v>186</v>
      </c>
      <c r="E189">
        <v>187</v>
      </c>
      <c r="F189">
        <f t="shared" si="4"/>
        <v>6364.5999999999958</v>
      </c>
      <c r="G189">
        <f t="shared" si="5"/>
        <v>26.500000000000909</v>
      </c>
    </row>
    <row r="190" spans="1:7" x14ac:dyDescent="0.3">
      <c r="A190">
        <v>7.0000000000000009</v>
      </c>
      <c r="B190">
        <v>196.06</v>
      </c>
      <c r="D190">
        <v>187</v>
      </c>
      <c r="E190">
        <v>188</v>
      </c>
      <c r="F190">
        <f t="shared" si="4"/>
        <v>6403.2999999999956</v>
      </c>
      <c r="G190">
        <f t="shared" si="5"/>
        <v>38.699999999999818</v>
      </c>
    </row>
    <row r="191" spans="1:7" x14ac:dyDescent="0.3">
      <c r="A191">
        <v>8.7999999999999989</v>
      </c>
      <c r="B191">
        <v>189.35</v>
      </c>
      <c r="D191">
        <v>188</v>
      </c>
      <c r="E191">
        <v>189</v>
      </c>
      <c r="F191">
        <f t="shared" si="4"/>
        <v>6407.0999999999958</v>
      </c>
      <c r="G191">
        <f t="shared" si="5"/>
        <v>3.8000000000001819</v>
      </c>
    </row>
    <row r="192" spans="1:7" x14ac:dyDescent="0.3">
      <c r="A192">
        <v>7.8</v>
      </c>
      <c r="B192">
        <v>144.03</v>
      </c>
      <c r="D192">
        <v>189</v>
      </c>
      <c r="E192">
        <v>190</v>
      </c>
      <c r="F192">
        <f t="shared" si="4"/>
        <v>6421.9999999999973</v>
      </c>
      <c r="G192">
        <f t="shared" si="5"/>
        <v>14.900000000001455</v>
      </c>
    </row>
    <row r="193" spans="1:7" x14ac:dyDescent="0.3">
      <c r="A193">
        <v>8.3000000000000007</v>
      </c>
      <c r="B193">
        <v>145.53</v>
      </c>
      <c r="D193">
        <v>190</v>
      </c>
      <c r="E193">
        <v>191</v>
      </c>
      <c r="F193">
        <f t="shared" si="4"/>
        <v>6433.1999999999971</v>
      </c>
      <c r="G193">
        <f t="shared" si="5"/>
        <v>11.199999999999818</v>
      </c>
    </row>
    <row r="194" spans="1:7" x14ac:dyDescent="0.3">
      <c r="A194">
        <v>7.1999999999999993</v>
      </c>
      <c r="B194">
        <v>135</v>
      </c>
      <c r="D194">
        <v>191</v>
      </c>
      <c r="E194">
        <v>192</v>
      </c>
      <c r="F194">
        <f t="shared" si="4"/>
        <v>6479.0999999999967</v>
      </c>
      <c r="G194">
        <f t="shared" si="5"/>
        <v>45.899999999999636</v>
      </c>
    </row>
    <row r="195" spans="1:7" x14ac:dyDescent="0.3">
      <c r="A195">
        <v>7.1999999999999993</v>
      </c>
      <c r="B195">
        <v>138.43</v>
      </c>
      <c r="D195">
        <v>192</v>
      </c>
      <c r="E195">
        <v>193</v>
      </c>
      <c r="F195">
        <f t="shared" si="4"/>
        <v>6484.6999999999971</v>
      </c>
      <c r="G195">
        <f t="shared" si="5"/>
        <v>5.6000000000003638</v>
      </c>
    </row>
    <row r="196" spans="1:7" x14ac:dyDescent="0.3">
      <c r="A196">
        <v>3.5999999999999996</v>
      </c>
      <c r="B196">
        <v>168.69</v>
      </c>
      <c r="D196">
        <v>193</v>
      </c>
      <c r="E196">
        <v>194</v>
      </c>
      <c r="F196">
        <f t="shared" ref="F196:F259" si="6">SUMIF(B$3:B$787,  "&lt; " &amp; E196, A$3:A$787)</f>
        <v>6522.0999999999967</v>
      </c>
      <c r="G196">
        <f t="shared" si="5"/>
        <v>37.399999999999636</v>
      </c>
    </row>
    <row r="197" spans="1:7" x14ac:dyDescent="0.3">
      <c r="A197">
        <v>9</v>
      </c>
      <c r="B197">
        <v>133.63</v>
      </c>
      <c r="D197">
        <v>194</v>
      </c>
      <c r="E197">
        <v>195</v>
      </c>
      <c r="F197">
        <f t="shared" si="6"/>
        <v>6554.0999999999967</v>
      </c>
      <c r="G197">
        <f t="shared" ref="G197:G260" si="7">F197-F196</f>
        <v>32</v>
      </c>
    </row>
    <row r="198" spans="1:7" x14ac:dyDescent="0.3">
      <c r="A198">
        <v>7.3</v>
      </c>
      <c r="B198">
        <v>132.16999999999999</v>
      </c>
      <c r="D198">
        <v>195</v>
      </c>
      <c r="E198">
        <v>196</v>
      </c>
      <c r="F198">
        <f t="shared" si="6"/>
        <v>6554.0999999999967</v>
      </c>
      <c r="G198">
        <f t="shared" si="7"/>
        <v>0</v>
      </c>
    </row>
    <row r="199" spans="1:7" x14ac:dyDescent="0.3">
      <c r="A199">
        <v>8.9</v>
      </c>
      <c r="B199">
        <v>128.97</v>
      </c>
      <c r="D199">
        <v>196</v>
      </c>
      <c r="E199">
        <v>197</v>
      </c>
      <c r="F199">
        <f t="shared" si="6"/>
        <v>6569.2999999999965</v>
      </c>
      <c r="G199">
        <f t="shared" si="7"/>
        <v>15.199999999999818</v>
      </c>
    </row>
    <row r="200" spans="1:7" x14ac:dyDescent="0.3">
      <c r="A200">
        <v>10.4</v>
      </c>
      <c r="B200">
        <v>129.81</v>
      </c>
      <c r="D200">
        <v>197</v>
      </c>
      <c r="E200">
        <v>198</v>
      </c>
      <c r="F200">
        <f t="shared" si="6"/>
        <v>6585.2999999999965</v>
      </c>
      <c r="G200">
        <f t="shared" si="7"/>
        <v>16</v>
      </c>
    </row>
    <row r="201" spans="1:7" x14ac:dyDescent="0.3">
      <c r="A201">
        <v>13.200000000000001</v>
      </c>
      <c r="B201">
        <v>135</v>
      </c>
      <c r="D201">
        <v>198</v>
      </c>
      <c r="E201">
        <v>199</v>
      </c>
      <c r="F201">
        <f t="shared" si="6"/>
        <v>6586.2999999999965</v>
      </c>
      <c r="G201">
        <f t="shared" si="7"/>
        <v>1</v>
      </c>
    </row>
    <row r="202" spans="1:7" x14ac:dyDescent="0.3">
      <c r="A202">
        <v>12</v>
      </c>
      <c r="B202">
        <v>142.25</v>
      </c>
      <c r="D202">
        <v>199</v>
      </c>
      <c r="E202">
        <v>200</v>
      </c>
      <c r="F202">
        <f t="shared" si="6"/>
        <v>6598.9999999999973</v>
      </c>
      <c r="G202">
        <f t="shared" si="7"/>
        <v>12.700000000000728</v>
      </c>
    </row>
    <row r="203" spans="1:7" x14ac:dyDescent="0.3">
      <c r="A203">
        <v>13.700000000000001</v>
      </c>
      <c r="B203">
        <v>132.59</v>
      </c>
      <c r="D203">
        <v>200</v>
      </c>
      <c r="E203">
        <v>201</v>
      </c>
      <c r="F203">
        <f t="shared" si="6"/>
        <v>6601.2999999999975</v>
      </c>
      <c r="G203">
        <f t="shared" si="7"/>
        <v>2.3000000000001819</v>
      </c>
    </row>
    <row r="204" spans="1:7" x14ac:dyDescent="0.3">
      <c r="A204">
        <v>13.200000000000001</v>
      </c>
      <c r="B204">
        <v>136.88999999999999</v>
      </c>
      <c r="D204">
        <v>201</v>
      </c>
      <c r="E204">
        <v>202</v>
      </c>
      <c r="F204">
        <f t="shared" si="6"/>
        <v>6628.1999999999971</v>
      </c>
      <c r="G204">
        <f t="shared" si="7"/>
        <v>26.899999999999636</v>
      </c>
    </row>
    <row r="205" spans="1:7" x14ac:dyDescent="0.3">
      <c r="A205">
        <v>16.7</v>
      </c>
      <c r="B205">
        <v>130.03</v>
      </c>
      <c r="D205">
        <v>202</v>
      </c>
      <c r="E205">
        <v>203</v>
      </c>
      <c r="F205">
        <f t="shared" si="6"/>
        <v>6628.1999999999971</v>
      </c>
      <c r="G205">
        <f t="shared" si="7"/>
        <v>0</v>
      </c>
    </row>
    <row r="206" spans="1:7" x14ac:dyDescent="0.3">
      <c r="A206">
        <v>18.399999999999999</v>
      </c>
      <c r="B206">
        <v>135.22</v>
      </c>
      <c r="D206">
        <v>203</v>
      </c>
      <c r="E206">
        <v>204</v>
      </c>
      <c r="F206">
        <f t="shared" si="6"/>
        <v>6634.2999999999965</v>
      </c>
      <c r="G206">
        <f t="shared" si="7"/>
        <v>6.0999999999994543</v>
      </c>
    </row>
    <row r="207" spans="1:7" x14ac:dyDescent="0.3">
      <c r="A207">
        <v>14.399999999999999</v>
      </c>
      <c r="B207">
        <v>135.86000000000001</v>
      </c>
      <c r="D207">
        <v>204</v>
      </c>
      <c r="E207">
        <v>205</v>
      </c>
      <c r="F207">
        <f t="shared" si="6"/>
        <v>6658.6999999999971</v>
      </c>
      <c r="G207">
        <f t="shared" si="7"/>
        <v>24.400000000000546</v>
      </c>
    </row>
    <row r="208" spans="1:7" x14ac:dyDescent="0.3">
      <c r="A208">
        <v>11.5</v>
      </c>
      <c r="B208">
        <v>125.24</v>
      </c>
      <c r="D208">
        <v>205</v>
      </c>
      <c r="E208">
        <v>206</v>
      </c>
      <c r="F208">
        <f t="shared" si="6"/>
        <v>6673.2999999999975</v>
      </c>
      <c r="G208">
        <f t="shared" si="7"/>
        <v>14.600000000000364</v>
      </c>
    </row>
    <row r="209" spans="1:7" x14ac:dyDescent="0.3">
      <c r="A209">
        <v>13.700000000000001</v>
      </c>
      <c r="B209">
        <v>125.59</v>
      </c>
      <c r="D209">
        <v>206</v>
      </c>
      <c r="E209">
        <v>207</v>
      </c>
      <c r="F209">
        <f t="shared" si="6"/>
        <v>6697.7999999999975</v>
      </c>
      <c r="G209">
        <f t="shared" si="7"/>
        <v>24.5</v>
      </c>
    </row>
    <row r="210" spans="1:7" x14ac:dyDescent="0.3">
      <c r="A210">
        <v>12.6</v>
      </c>
      <c r="B210">
        <v>134.02000000000001</v>
      </c>
      <c r="D210">
        <v>207</v>
      </c>
      <c r="E210">
        <v>208</v>
      </c>
      <c r="F210">
        <f t="shared" si="6"/>
        <v>6716.0999999999976</v>
      </c>
      <c r="G210">
        <f t="shared" si="7"/>
        <v>18.300000000000182</v>
      </c>
    </row>
    <row r="211" spans="1:7" x14ac:dyDescent="0.3">
      <c r="A211">
        <v>11.600000000000001</v>
      </c>
      <c r="B211">
        <v>133.22</v>
      </c>
      <c r="D211">
        <v>208</v>
      </c>
      <c r="E211">
        <v>209</v>
      </c>
      <c r="F211">
        <f t="shared" si="6"/>
        <v>6718.6999999999971</v>
      </c>
      <c r="G211">
        <f t="shared" si="7"/>
        <v>2.5999999999994543</v>
      </c>
    </row>
    <row r="212" spans="1:7" x14ac:dyDescent="0.3">
      <c r="A212">
        <v>16.3</v>
      </c>
      <c r="B212">
        <v>130.68</v>
      </c>
      <c r="D212">
        <v>209</v>
      </c>
      <c r="E212">
        <v>210</v>
      </c>
      <c r="F212">
        <f t="shared" si="6"/>
        <v>6718.6999999999971</v>
      </c>
      <c r="G212">
        <f t="shared" si="7"/>
        <v>0</v>
      </c>
    </row>
    <row r="213" spans="1:7" x14ac:dyDescent="0.3">
      <c r="A213">
        <v>15.6</v>
      </c>
      <c r="B213">
        <v>126.5</v>
      </c>
      <c r="D213">
        <v>210</v>
      </c>
      <c r="E213">
        <v>211</v>
      </c>
      <c r="F213">
        <f t="shared" si="6"/>
        <v>6752.4999999999982</v>
      </c>
      <c r="G213">
        <f t="shared" si="7"/>
        <v>33.800000000001091</v>
      </c>
    </row>
    <row r="214" spans="1:7" x14ac:dyDescent="0.3">
      <c r="A214">
        <v>17</v>
      </c>
      <c r="B214">
        <v>126.46</v>
      </c>
      <c r="D214">
        <v>211</v>
      </c>
      <c r="E214">
        <v>212</v>
      </c>
      <c r="F214">
        <f t="shared" si="6"/>
        <v>6776.8999999999978</v>
      </c>
      <c r="G214">
        <f t="shared" si="7"/>
        <v>24.399999999999636</v>
      </c>
    </row>
    <row r="215" spans="1:7" x14ac:dyDescent="0.3">
      <c r="A215">
        <v>15.4</v>
      </c>
      <c r="B215">
        <v>126.11</v>
      </c>
      <c r="D215">
        <v>212</v>
      </c>
      <c r="E215">
        <v>213</v>
      </c>
      <c r="F215">
        <f t="shared" si="6"/>
        <v>6815.3999999999969</v>
      </c>
      <c r="G215">
        <f t="shared" si="7"/>
        <v>38.499999999999091</v>
      </c>
    </row>
    <row r="216" spans="1:7" x14ac:dyDescent="0.3">
      <c r="A216">
        <v>12.6</v>
      </c>
      <c r="B216">
        <v>119.69</v>
      </c>
      <c r="D216">
        <v>213</v>
      </c>
      <c r="E216">
        <v>214</v>
      </c>
      <c r="F216">
        <f t="shared" si="6"/>
        <v>6815.3999999999969</v>
      </c>
      <c r="G216">
        <f t="shared" si="7"/>
        <v>0</v>
      </c>
    </row>
    <row r="217" spans="1:7" x14ac:dyDescent="0.3">
      <c r="A217">
        <v>10.299999999999999</v>
      </c>
      <c r="B217">
        <v>132.58000000000001</v>
      </c>
      <c r="D217">
        <v>214</v>
      </c>
      <c r="E217">
        <v>215</v>
      </c>
      <c r="F217">
        <f t="shared" si="6"/>
        <v>6825.4999999999973</v>
      </c>
      <c r="G217">
        <f t="shared" si="7"/>
        <v>10.100000000000364</v>
      </c>
    </row>
    <row r="218" spans="1:7" x14ac:dyDescent="0.3">
      <c r="A218">
        <v>13.200000000000001</v>
      </c>
      <c r="B218">
        <v>137.19</v>
      </c>
      <c r="D218">
        <v>215</v>
      </c>
      <c r="E218">
        <v>216</v>
      </c>
      <c r="F218">
        <f t="shared" si="6"/>
        <v>6825.4999999999973</v>
      </c>
      <c r="G218">
        <f t="shared" si="7"/>
        <v>0</v>
      </c>
    </row>
    <row r="219" spans="1:7" x14ac:dyDescent="0.3">
      <c r="A219">
        <v>12.1</v>
      </c>
      <c r="B219">
        <v>136.36000000000001</v>
      </c>
      <c r="D219">
        <v>216</v>
      </c>
      <c r="E219">
        <v>217</v>
      </c>
      <c r="F219">
        <f t="shared" si="6"/>
        <v>6853.8999999999969</v>
      </c>
      <c r="G219">
        <f t="shared" si="7"/>
        <v>28.399999999999636</v>
      </c>
    </row>
    <row r="220" spans="1:7" x14ac:dyDescent="0.3">
      <c r="A220">
        <v>11.200000000000001</v>
      </c>
      <c r="B220">
        <v>136.11000000000001</v>
      </c>
      <c r="D220">
        <v>217</v>
      </c>
      <c r="E220">
        <v>218</v>
      </c>
      <c r="F220">
        <f t="shared" si="6"/>
        <v>6866.5999999999967</v>
      </c>
      <c r="G220">
        <f t="shared" si="7"/>
        <v>12.699999999999818</v>
      </c>
    </row>
    <row r="221" spans="1:7" x14ac:dyDescent="0.3">
      <c r="A221">
        <v>11.200000000000001</v>
      </c>
      <c r="B221">
        <v>139.06</v>
      </c>
      <c r="D221">
        <v>218</v>
      </c>
      <c r="E221">
        <v>219</v>
      </c>
      <c r="F221">
        <f t="shared" si="6"/>
        <v>6868.3999999999969</v>
      </c>
      <c r="G221">
        <f t="shared" si="7"/>
        <v>1.8000000000001819</v>
      </c>
    </row>
    <row r="222" spans="1:7" x14ac:dyDescent="0.3">
      <c r="A222">
        <v>13</v>
      </c>
      <c r="B222">
        <v>138.52000000000001</v>
      </c>
      <c r="D222">
        <v>219</v>
      </c>
      <c r="E222">
        <v>220</v>
      </c>
      <c r="F222">
        <f t="shared" si="6"/>
        <v>6868.3999999999969</v>
      </c>
      <c r="G222">
        <f t="shared" si="7"/>
        <v>0</v>
      </c>
    </row>
    <row r="223" spans="1:7" x14ac:dyDescent="0.3">
      <c r="A223">
        <v>11.5</v>
      </c>
      <c r="B223">
        <v>133.19999999999999</v>
      </c>
      <c r="D223">
        <v>220</v>
      </c>
      <c r="E223">
        <v>221</v>
      </c>
      <c r="F223">
        <f t="shared" si="6"/>
        <v>6868.3999999999969</v>
      </c>
      <c r="G223">
        <f t="shared" si="7"/>
        <v>0</v>
      </c>
    </row>
    <row r="224" spans="1:7" x14ac:dyDescent="0.3">
      <c r="A224">
        <v>11.4</v>
      </c>
      <c r="B224">
        <v>135</v>
      </c>
      <c r="D224">
        <v>221</v>
      </c>
      <c r="E224">
        <v>222</v>
      </c>
      <c r="F224">
        <f t="shared" si="6"/>
        <v>6868.3999999999969</v>
      </c>
      <c r="G224">
        <f t="shared" si="7"/>
        <v>0</v>
      </c>
    </row>
    <row r="225" spans="1:7" x14ac:dyDescent="0.3">
      <c r="A225">
        <v>14.2</v>
      </c>
      <c r="B225">
        <v>129.16999999999999</v>
      </c>
      <c r="D225">
        <v>222</v>
      </c>
      <c r="E225">
        <v>223</v>
      </c>
      <c r="F225">
        <f t="shared" si="6"/>
        <v>6868.3999999999969</v>
      </c>
      <c r="G225">
        <f t="shared" si="7"/>
        <v>0</v>
      </c>
    </row>
    <row r="226" spans="1:7" x14ac:dyDescent="0.3">
      <c r="A226">
        <v>10.6</v>
      </c>
      <c r="B226">
        <v>134.61000000000001</v>
      </c>
      <c r="D226">
        <v>223</v>
      </c>
      <c r="E226">
        <v>224</v>
      </c>
      <c r="F226">
        <f t="shared" si="6"/>
        <v>6917.7999999999965</v>
      </c>
      <c r="G226">
        <f t="shared" si="7"/>
        <v>49.399999999999636</v>
      </c>
    </row>
    <row r="227" spans="1:7" x14ac:dyDescent="0.3">
      <c r="A227">
        <v>10.7</v>
      </c>
      <c r="B227">
        <v>134.22999999999999</v>
      </c>
      <c r="D227">
        <v>224</v>
      </c>
      <c r="E227">
        <v>225</v>
      </c>
      <c r="F227">
        <f t="shared" si="6"/>
        <v>6917.7999999999965</v>
      </c>
      <c r="G227">
        <f t="shared" si="7"/>
        <v>0</v>
      </c>
    </row>
    <row r="228" spans="1:7" x14ac:dyDescent="0.3">
      <c r="A228">
        <v>10</v>
      </c>
      <c r="B228">
        <v>136.24</v>
      </c>
      <c r="D228">
        <v>225</v>
      </c>
      <c r="E228">
        <v>226</v>
      </c>
      <c r="F228">
        <f t="shared" si="6"/>
        <v>7018.4999999999955</v>
      </c>
      <c r="G228">
        <f t="shared" si="7"/>
        <v>100.69999999999891</v>
      </c>
    </row>
    <row r="229" spans="1:7" x14ac:dyDescent="0.3">
      <c r="A229">
        <v>10.8</v>
      </c>
      <c r="B229">
        <v>128.07</v>
      </c>
      <c r="D229">
        <v>226</v>
      </c>
      <c r="E229">
        <v>227</v>
      </c>
      <c r="F229">
        <f t="shared" si="6"/>
        <v>7041.6999999999953</v>
      </c>
      <c r="G229">
        <f t="shared" si="7"/>
        <v>23.199999999999818</v>
      </c>
    </row>
    <row r="230" spans="1:7" x14ac:dyDescent="0.3">
      <c r="A230">
        <v>8.6999999999999993</v>
      </c>
      <c r="B230">
        <v>126.87</v>
      </c>
      <c r="D230">
        <v>227</v>
      </c>
      <c r="E230">
        <v>228</v>
      </c>
      <c r="F230">
        <f t="shared" si="6"/>
        <v>7041.6999999999953</v>
      </c>
      <c r="G230">
        <f t="shared" si="7"/>
        <v>0</v>
      </c>
    </row>
    <row r="231" spans="1:7" x14ac:dyDescent="0.3">
      <c r="A231">
        <v>7.5</v>
      </c>
      <c r="B231">
        <v>125.63</v>
      </c>
      <c r="D231">
        <v>228</v>
      </c>
      <c r="E231">
        <v>229</v>
      </c>
      <c r="F231">
        <f t="shared" si="6"/>
        <v>7091.0999999999949</v>
      </c>
      <c r="G231">
        <f t="shared" si="7"/>
        <v>49.399999999999636</v>
      </c>
    </row>
    <row r="232" spans="1:7" x14ac:dyDescent="0.3">
      <c r="A232">
        <v>7.0000000000000009</v>
      </c>
      <c r="B232">
        <v>142.13</v>
      </c>
      <c r="D232">
        <v>229</v>
      </c>
      <c r="E232">
        <v>230</v>
      </c>
      <c r="F232">
        <f t="shared" si="6"/>
        <v>7099.9999999999955</v>
      </c>
      <c r="G232">
        <f t="shared" si="7"/>
        <v>8.9000000000005457</v>
      </c>
    </row>
    <row r="233" spans="1:7" x14ac:dyDescent="0.3">
      <c r="A233">
        <v>3.1</v>
      </c>
      <c r="B233">
        <v>131.01</v>
      </c>
      <c r="D233">
        <v>230</v>
      </c>
      <c r="E233">
        <v>231</v>
      </c>
      <c r="F233">
        <f t="shared" si="6"/>
        <v>7104.7999999999956</v>
      </c>
      <c r="G233">
        <f t="shared" si="7"/>
        <v>4.8000000000001819</v>
      </c>
    </row>
    <row r="234" spans="1:7" x14ac:dyDescent="0.3">
      <c r="A234">
        <v>3</v>
      </c>
      <c r="B234">
        <v>128.05000000000001</v>
      </c>
      <c r="D234">
        <v>231</v>
      </c>
      <c r="E234">
        <v>232</v>
      </c>
      <c r="F234">
        <f t="shared" si="6"/>
        <v>7125.1999999999953</v>
      </c>
      <c r="G234">
        <f t="shared" si="7"/>
        <v>20.399999999999636</v>
      </c>
    </row>
    <row r="235" spans="1:7" x14ac:dyDescent="0.3">
      <c r="A235">
        <v>5.3</v>
      </c>
      <c r="B235">
        <v>164.36</v>
      </c>
      <c r="D235">
        <v>232</v>
      </c>
      <c r="E235">
        <v>233</v>
      </c>
      <c r="F235">
        <f t="shared" si="6"/>
        <v>7125.1999999999953</v>
      </c>
      <c r="G235">
        <f t="shared" si="7"/>
        <v>0</v>
      </c>
    </row>
    <row r="236" spans="1:7" x14ac:dyDescent="0.3">
      <c r="A236">
        <v>3</v>
      </c>
      <c r="B236">
        <v>129.56</v>
      </c>
      <c r="D236">
        <v>233</v>
      </c>
      <c r="E236">
        <v>234</v>
      </c>
      <c r="F236">
        <f t="shared" si="6"/>
        <v>7149.6999999999953</v>
      </c>
      <c r="G236">
        <f t="shared" si="7"/>
        <v>24.5</v>
      </c>
    </row>
    <row r="237" spans="1:7" x14ac:dyDescent="0.3">
      <c r="A237">
        <v>1.6</v>
      </c>
      <c r="B237">
        <v>161.57</v>
      </c>
      <c r="D237">
        <v>234</v>
      </c>
      <c r="E237">
        <v>235</v>
      </c>
      <c r="F237">
        <f t="shared" si="6"/>
        <v>7151.9999999999955</v>
      </c>
      <c r="G237">
        <f t="shared" si="7"/>
        <v>2.3000000000001819</v>
      </c>
    </row>
    <row r="238" spans="1:7" x14ac:dyDescent="0.3">
      <c r="A238">
        <v>4.5</v>
      </c>
      <c r="B238">
        <v>249.9</v>
      </c>
      <c r="D238">
        <v>235</v>
      </c>
      <c r="E238">
        <v>236</v>
      </c>
      <c r="F238">
        <f t="shared" si="6"/>
        <v>7169.5999999999949</v>
      </c>
      <c r="G238">
        <f t="shared" si="7"/>
        <v>17.599999999999454</v>
      </c>
    </row>
    <row r="239" spans="1:7" x14ac:dyDescent="0.3">
      <c r="A239">
        <v>6.1</v>
      </c>
      <c r="B239">
        <v>336.43</v>
      </c>
      <c r="D239">
        <v>236</v>
      </c>
      <c r="E239">
        <v>237</v>
      </c>
      <c r="F239">
        <f t="shared" si="6"/>
        <v>7169.5999999999949</v>
      </c>
      <c r="G239">
        <f t="shared" si="7"/>
        <v>0</v>
      </c>
    </row>
    <row r="240" spans="1:7" x14ac:dyDescent="0.3">
      <c r="A240">
        <v>8.1</v>
      </c>
      <c r="B240">
        <v>355.66</v>
      </c>
      <c r="D240">
        <v>237</v>
      </c>
      <c r="E240">
        <v>238</v>
      </c>
      <c r="F240">
        <f t="shared" si="6"/>
        <v>7229.5999999999949</v>
      </c>
      <c r="G240">
        <f t="shared" si="7"/>
        <v>60</v>
      </c>
    </row>
    <row r="241" spans="1:7" x14ac:dyDescent="0.3">
      <c r="A241">
        <v>11.4</v>
      </c>
      <c r="B241">
        <v>25.42</v>
      </c>
      <c r="D241">
        <v>238</v>
      </c>
      <c r="E241">
        <v>239</v>
      </c>
      <c r="F241">
        <f t="shared" si="6"/>
        <v>7258.7999999999947</v>
      </c>
      <c r="G241">
        <f t="shared" si="7"/>
        <v>29.199999999999818</v>
      </c>
    </row>
    <row r="242" spans="1:7" x14ac:dyDescent="0.3">
      <c r="A242">
        <v>14.799999999999999</v>
      </c>
      <c r="B242">
        <v>19.809999999999999</v>
      </c>
      <c r="D242">
        <v>239</v>
      </c>
      <c r="E242">
        <v>240</v>
      </c>
      <c r="F242">
        <f t="shared" si="6"/>
        <v>7289.9999999999945</v>
      </c>
      <c r="G242">
        <f t="shared" si="7"/>
        <v>31.199999999999818</v>
      </c>
    </row>
    <row r="243" spans="1:7" x14ac:dyDescent="0.3">
      <c r="A243">
        <v>19</v>
      </c>
      <c r="B243">
        <v>22.83</v>
      </c>
      <c r="D243">
        <v>240</v>
      </c>
      <c r="E243">
        <v>241</v>
      </c>
      <c r="F243">
        <f t="shared" si="6"/>
        <v>7289.9999999999945</v>
      </c>
      <c r="G243">
        <f t="shared" si="7"/>
        <v>0</v>
      </c>
    </row>
    <row r="244" spans="1:7" x14ac:dyDescent="0.3">
      <c r="A244">
        <v>15.6</v>
      </c>
      <c r="B244">
        <v>19.5</v>
      </c>
      <c r="D244">
        <v>241</v>
      </c>
      <c r="E244">
        <v>242</v>
      </c>
      <c r="F244">
        <f t="shared" si="6"/>
        <v>7299.7999999999956</v>
      </c>
      <c r="G244">
        <f t="shared" si="7"/>
        <v>9.8000000000010914</v>
      </c>
    </row>
    <row r="245" spans="1:7" x14ac:dyDescent="0.3">
      <c r="A245">
        <v>18.099999999999998</v>
      </c>
      <c r="B245">
        <v>14.74</v>
      </c>
      <c r="D245">
        <v>242</v>
      </c>
      <c r="E245">
        <v>243</v>
      </c>
      <c r="F245">
        <f t="shared" si="6"/>
        <v>7299.7999999999956</v>
      </c>
      <c r="G245">
        <f t="shared" si="7"/>
        <v>0</v>
      </c>
    </row>
    <row r="246" spans="1:7" x14ac:dyDescent="0.3">
      <c r="A246">
        <v>17.5</v>
      </c>
      <c r="B246">
        <v>13.47</v>
      </c>
      <c r="D246">
        <v>243</v>
      </c>
      <c r="E246">
        <v>244</v>
      </c>
      <c r="F246">
        <f t="shared" si="6"/>
        <v>7389.7999999999947</v>
      </c>
      <c r="G246">
        <f t="shared" si="7"/>
        <v>89.999999999999091</v>
      </c>
    </row>
    <row r="247" spans="1:7" x14ac:dyDescent="0.3">
      <c r="A247">
        <v>18.399999999999999</v>
      </c>
      <c r="B247">
        <v>26.42</v>
      </c>
      <c r="D247">
        <v>244</v>
      </c>
      <c r="E247">
        <v>245</v>
      </c>
      <c r="F247">
        <f t="shared" si="6"/>
        <v>7397.4999999999945</v>
      </c>
      <c r="G247">
        <f t="shared" si="7"/>
        <v>7.6999999999998181</v>
      </c>
    </row>
    <row r="248" spans="1:7" x14ac:dyDescent="0.3">
      <c r="A248">
        <v>19.600000000000001</v>
      </c>
      <c r="B248">
        <v>19.86</v>
      </c>
      <c r="D248">
        <v>245</v>
      </c>
      <c r="E248">
        <v>246</v>
      </c>
      <c r="F248">
        <f t="shared" si="6"/>
        <v>7397.4999999999945</v>
      </c>
      <c r="G248">
        <f t="shared" si="7"/>
        <v>0</v>
      </c>
    </row>
    <row r="249" spans="1:7" x14ac:dyDescent="0.3">
      <c r="A249">
        <v>16.100000000000001</v>
      </c>
      <c r="B249">
        <v>18.09</v>
      </c>
      <c r="D249">
        <v>246</v>
      </c>
      <c r="E249">
        <v>247</v>
      </c>
      <c r="F249">
        <f t="shared" si="6"/>
        <v>7416.1999999999944</v>
      </c>
      <c r="G249">
        <f t="shared" si="7"/>
        <v>18.699999999999818</v>
      </c>
    </row>
    <row r="250" spans="1:7" x14ac:dyDescent="0.3">
      <c r="A250">
        <v>16.600000000000001</v>
      </c>
      <c r="B250">
        <v>27.51</v>
      </c>
      <c r="D250">
        <v>247</v>
      </c>
      <c r="E250">
        <v>248</v>
      </c>
      <c r="F250">
        <f t="shared" si="6"/>
        <v>7429.6999999999944</v>
      </c>
      <c r="G250">
        <f t="shared" si="7"/>
        <v>13.5</v>
      </c>
    </row>
    <row r="251" spans="1:7" x14ac:dyDescent="0.3">
      <c r="A251">
        <v>15.2</v>
      </c>
      <c r="B251">
        <v>25.02</v>
      </c>
      <c r="D251">
        <v>248</v>
      </c>
      <c r="E251">
        <v>249</v>
      </c>
      <c r="F251">
        <f t="shared" si="6"/>
        <v>7429.6999999999944</v>
      </c>
      <c r="G251">
        <f t="shared" si="7"/>
        <v>0</v>
      </c>
    </row>
    <row r="252" spans="1:7" x14ac:dyDescent="0.3">
      <c r="A252">
        <v>16.7</v>
      </c>
      <c r="B252">
        <v>21.21</v>
      </c>
      <c r="D252">
        <v>249</v>
      </c>
      <c r="E252">
        <v>250</v>
      </c>
      <c r="F252">
        <f t="shared" si="6"/>
        <v>7434.1999999999944</v>
      </c>
      <c r="G252">
        <f t="shared" si="7"/>
        <v>4.5</v>
      </c>
    </row>
    <row r="253" spans="1:7" x14ac:dyDescent="0.3">
      <c r="A253">
        <v>13.100000000000001</v>
      </c>
      <c r="B253">
        <v>20.56</v>
      </c>
      <c r="D253">
        <v>250</v>
      </c>
      <c r="E253">
        <v>251</v>
      </c>
      <c r="F253">
        <f t="shared" si="6"/>
        <v>7471.1999999999944</v>
      </c>
      <c r="G253">
        <f t="shared" si="7"/>
        <v>37</v>
      </c>
    </row>
    <row r="254" spans="1:7" x14ac:dyDescent="0.3">
      <c r="A254">
        <v>16.3</v>
      </c>
      <c r="B254">
        <v>23.34</v>
      </c>
      <c r="D254">
        <v>251</v>
      </c>
      <c r="E254">
        <v>252</v>
      </c>
      <c r="F254">
        <f t="shared" si="6"/>
        <v>7478.5999999999949</v>
      </c>
      <c r="G254">
        <f t="shared" si="7"/>
        <v>7.4000000000005457</v>
      </c>
    </row>
    <row r="255" spans="1:7" x14ac:dyDescent="0.3">
      <c r="A255">
        <v>12.5</v>
      </c>
      <c r="B255">
        <v>29.92</v>
      </c>
      <c r="D255">
        <v>252</v>
      </c>
      <c r="E255">
        <v>253</v>
      </c>
      <c r="F255">
        <f t="shared" si="6"/>
        <v>7501.6999999999953</v>
      </c>
      <c r="G255">
        <f t="shared" si="7"/>
        <v>23.100000000000364</v>
      </c>
    </row>
    <row r="256" spans="1:7" x14ac:dyDescent="0.3">
      <c r="A256">
        <v>12</v>
      </c>
      <c r="B256">
        <v>22.62</v>
      </c>
      <c r="D256">
        <v>253</v>
      </c>
      <c r="E256">
        <v>254</v>
      </c>
      <c r="F256">
        <f t="shared" si="6"/>
        <v>7501.6999999999953</v>
      </c>
      <c r="G256">
        <f t="shared" si="7"/>
        <v>0</v>
      </c>
    </row>
    <row r="257" spans="1:7" x14ac:dyDescent="0.3">
      <c r="A257">
        <v>12.3</v>
      </c>
      <c r="B257">
        <v>26.14</v>
      </c>
      <c r="D257">
        <v>254</v>
      </c>
      <c r="E257">
        <v>255</v>
      </c>
      <c r="F257">
        <f t="shared" si="6"/>
        <v>7501.6999999999953</v>
      </c>
      <c r="G257">
        <f t="shared" si="7"/>
        <v>0</v>
      </c>
    </row>
    <row r="258" spans="1:7" x14ac:dyDescent="0.3">
      <c r="A258">
        <v>9.1</v>
      </c>
      <c r="B258">
        <v>12.95</v>
      </c>
      <c r="D258">
        <v>255</v>
      </c>
      <c r="E258">
        <v>256</v>
      </c>
      <c r="F258">
        <f t="shared" si="6"/>
        <v>7529.9999999999955</v>
      </c>
      <c r="G258">
        <f t="shared" si="7"/>
        <v>28.300000000000182</v>
      </c>
    </row>
    <row r="259" spans="1:7" x14ac:dyDescent="0.3">
      <c r="A259">
        <v>11</v>
      </c>
      <c r="B259">
        <v>21.8</v>
      </c>
      <c r="D259">
        <v>256</v>
      </c>
      <c r="E259">
        <v>257</v>
      </c>
      <c r="F259">
        <f t="shared" si="6"/>
        <v>7534.3999999999951</v>
      </c>
      <c r="G259">
        <f t="shared" si="7"/>
        <v>4.3999999999996362</v>
      </c>
    </row>
    <row r="260" spans="1:7" x14ac:dyDescent="0.3">
      <c r="A260">
        <v>10.5</v>
      </c>
      <c r="B260">
        <v>1.67</v>
      </c>
      <c r="D260">
        <v>257</v>
      </c>
      <c r="E260">
        <v>258</v>
      </c>
      <c r="F260">
        <f t="shared" ref="F260:F323" si="8">SUMIF(B$3:B$787,  "&lt; " &amp; E260, A$3:A$787)</f>
        <v>7534.3999999999951</v>
      </c>
      <c r="G260">
        <f t="shared" si="7"/>
        <v>0</v>
      </c>
    </row>
    <row r="261" spans="1:7" x14ac:dyDescent="0.3">
      <c r="A261">
        <v>13.8</v>
      </c>
      <c r="B261">
        <v>2.12</v>
      </c>
      <c r="D261">
        <v>258</v>
      </c>
      <c r="E261">
        <v>259</v>
      </c>
      <c r="F261">
        <f t="shared" si="8"/>
        <v>7565.9999999999945</v>
      </c>
      <c r="G261">
        <f t="shared" ref="G261:G324" si="9">F261-F260</f>
        <v>31.599999999999454</v>
      </c>
    </row>
    <row r="262" spans="1:7" x14ac:dyDescent="0.3">
      <c r="A262">
        <v>12.5</v>
      </c>
      <c r="B262">
        <v>7.07</v>
      </c>
      <c r="D262">
        <v>259</v>
      </c>
      <c r="E262">
        <v>260</v>
      </c>
      <c r="F262">
        <f t="shared" si="8"/>
        <v>7565.9999999999945</v>
      </c>
      <c r="G262">
        <f t="shared" si="9"/>
        <v>0</v>
      </c>
    </row>
    <row r="263" spans="1:7" x14ac:dyDescent="0.3">
      <c r="A263">
        <v>13.200000000000001</v>
      </c>
      <c r="B263">
        <v>6.68</v>
      </c>
      <c r="D263">
        <v>260</v>
      </c>
      <c r="E263">
        <v>261</v>
      </c>
      <c r="F263">
        <f t="shared" si="8"/>
        <v>7598.3999999999942</v>
      </c>
      <c r="G263">
        <f t="shared" si="9"/>
        <v>32.399999999999636</v>
      </c>
    </row>
    <row r="264" spans="1:7" x14ac:dyDescent="0.3">
      <c r="A264">
        <v>12.9</v>
      </c>
      <c r="B264">
        <v>11.84</v>
      </c>
      <c r="D264">
        <v>261</v>
      </c>
      <c r="E264">
        <v>262</v>
      </c>
      <c r="F264">
        <f t="shared" si="8"/>
        <v>7651.9999999999945</v>
      </c>
      <c r="G264">
        <f t="shared" si="9"/>
        <v>53.600000000000364</v>
      </c>
    </row>
    <row r="265" spans="1:7" x14ac:dyDescent="0.3">
      <c r="A265">
        <v>9.5</v>
      </c>
      <c r="B265">
        <v>3.08</v>
      </c>
      <c r="D265">
        <v>262</v>
      </c>
      <c r="E265">
        <v>263</v>
      </c>
      <c r="F265">
        <f t="shared" si="8"/>
        <v>7675.9999999999945</v>
      </c>
      <c r="G265">
        <f t="shared" si="9"/>
        <v>24</v>
      </c>
    </row>
    <row r="266" spans="1:7" x14ac:dyDescent="0.3">
      <c r="A266">
        <v>9.7000000000000011</v>
      </c>
      <c r="B266">
        <v>20.34</v>
      </c>
      <c r="D266">
        <v>263</v>
      </c>
      <c r="E266">
        <v>264</v>
      </c>
      <c r="F266">
        <f t="shared" si="8"/>
        <v>7675.9999999999945</v>
      </c>
      <c r="G266">
        <f t="shared" si="9"/>
        <v>0</v>
      </c>
    </row>
    <row r="267" spans="1:7" x14ac:dyDescent="0.3">
      <c r="A267">
        <v>12.3</v>
      </c>
      <c r="B267">
        <v>1.43</v>
      </c>
      <c r="D267">
        <v>264</v>
      </c>
      <c r="E267">
        <v>265</v>
      </c>
      <c r="F267">
        <f t="shared" si="8"/>
        <v>7699.0999999999949</v>
      </c>
      <c r="G267">
        <f t="shared" si="9"/>
        <v>23.100000000000364</v>
      </c>
    </row>
    <row r="268" spans="1:7" x14ac:dyDescent="0.3">
      <c r="A268">
        <v>8.3000000000000007</v>
      </c>
      <c r="B268">
        <v>12.84</v>
      </c>
      <c r="D268">
        <v>265</v>
      </c>
      <c r="E268">
        <v>266</v>
      </c>
      <c r="F268">
        <f t="shared" si="8"/>
        <v>7705.9999999999955</v>
      </c>
      <c r="G268">
        <f t="shared" si="9"/>
        <v>6.9000000000005457</v>
      </c>
    </row>
    <row r="269" spans="1:7" x14ac:dyDescent="0.3">
      <c r="A269">
        <v>7.3999999999999995</v>
      </c>
      <c r="B269">
        <v>12.7</v>
      </c>
      <c r="D269">
        <v>266</v>
      </c>
      <c r="E269">
        <v>267</v>
      </c>
      <c r="F269">
        <f t="shared" si="8"/>
        <v>7714.1999999999953</v>
      </c>
      <c r="G269">
        <f t="shared" si="9"/>
        <v>8.1999999999998181</v>
      </c>
    </row>
    <row r="270" spans="1:7" x14ac:dyDescent="0.3">
      <c r="A270">
        <v>7.5</v>
      </c>
      <c r="B270">
        <v>0</v>
      </c>
      <c r="D270">
        <v>267</v>
      </c>
      <c r="E270">
        <v>268</v>
      </c>
      <c r="F270">
        <f t="shared" si="8"/>
        <v>7716.5999999999949</v>
      </c>
      <c r="G270">
        <f t="shared" si="9"/>
        <v>2.3999999999996362</v>
      </c>
    </row>
    <row r="271" spans="1:7" x14ac:dyDescent="0.3">
      <c r="A271">
        <v>7.5</v>
      </c>
      <c r="B271">
        <v>16.7</v>
      </c>
      <c r="D271">
        <v>268</v>
      </c>
      <c r="E271">
        <v>269</v>
      </c>
      <c r="F271">
        <f t="shared" si="8"/>
        <v>7756.6999999999944</v>
      </c>
      <c r="G271">
        <f t="shared" si="9"/>
        <v>40.099999999999454</v>
      </c>
    </row>
    <row r="272" spans="1:7" x14ac:dyDescent="0.3">
      <c r="A272">
        <v>3.9</v>
      </c>
      <c r="B272">
        <v>15.12</v>
      </c>
      <c r="D272">
        <v>269</v>
      </c>
      <c r="E272">
        <v>270</v>
      </c>
      <c r="F272">
        <f t="shared" si="8"/>
        <v>7756.6999999999944</v>
      </c>
      <c r="G272">
        <f t="shared" si="9"/>
        <v>0</v>
      </c>
    </row>
    <row r="273" spans="1:7" x14ac:dyDescent="0.3">
      <c r="A273">
        <v>5.7</v>
      </c>
      <c r="B273">
        <v>21.99</v>
      </c>
      <c r="D273">
        <v>270</v>
      </c>
      <c r="E273">
        <v>271</v>
      </c>
      <c r="F273">
        <f t="shared" si="8"/>
        <v>7818.6999999999953</v>
      </c>
      <c r="G273">
        <f t="shared" si="9"/>
        <v>62.000000000000909</v>
      </c>
    </row>
    <row r="274" spans="1:7" x14ac:dyDescent="0.3">
      <c r="A274">
        <v>10.9</v>
      </c>
      <c r="B274">
        <v>5.39</v>
      </c>
      <c r="D274">
        <v>271</v>
      </c>
      <c r="E274">
        <v>272</v>
      </c>
      <c r="F274">
        <f t="shared" si="8"/>
        <v>7818.6999999999953</v>
      </c>
      <c r="G274">
        <f t="shared" si="9"/>
        <v>0</v>
      </c>
    </row>
    <row r="275" spans="1:7" x14ac:dyDescent="0.3">
      <c r="A275">
        <v>11.3</v>
      </c>
      <c r="B275">
        <v>59.48</v>
      </c>
      <c r="D275">
        <v>272</v>
      </c>
      <c r="E275">
        <v>273</v>
      </c>
      <c r="F275">
        <f t="shared" si="8"/>
        <v>7848.5999999999949</v>
      </c>
      <c r="G275">
        <f t="shared" si="9"/>
        <v>29.899999999999636</v>
      </c>
    </row>
    <row r="276" spans="1:7" x14ac:dyDescent="0.3">
      <c r="A276">
        <v>9.9</v>
      </c>
      <c r="B276">
        <v>34.51</v>
      </c>
      <c r="D276">
        <v>273</v>
      </c>
      <c r="E276">
        <v>274</v>
      </c>
      <c r="F276">
        <f t="shared" si="8"/>
        <v>7866.3999999999942</v>
      </c>
      <c r="G276">
        <f t="shared" si="9"/>
        <v>17.799999999999272</v>
      </c>
    </row>
    <row r="277" spans="1:7" x14ac:dyDescent="0.3">
      <c r="A277">
        <v>12.5</v>
      </c>
      <c r="B277">
        <v>15.62</v>
      </c>
      <c r="D277">
        <v>274</v>
      </c>
      <c r="E277">
        <v>275</v>
      </c>
      <c r="F277">
        <f t="shared" si="8"/>
        <v>7866.3999999999942</v>
      </c>
      <c r="G277">
        <f t="shared" si="9"/>
        <v>0</v>
      </c>
    </row>
    <row r="278" spans="1:7" x14ac:dyDescent="0.3">
      <c r="A278">
        <v>17.2</v>
      </c>
      <c r="B278">
        <v>17.25</v>
      </c>
      <c r="D278">
        <v>275</v>
      </c>
      <c r="E278">
        <v>276</v>
      </c>
      <c r="F278">
        <f t="shared" si="8"/>
        <v>7866.3999999999942</v>
      </c>
      <c r="G278">
        <f t="shared" si="9"/>
        <v>0</v>
      </c>
    </row>
    <row r="279" spans="1:7" x14ac:dyDescent="0.3">
      <c r="A279">
        <v>14.299999999999999</v>
      </c>
      <c r="B279">
        <v>14.53</v>
      </c>
      <c r="D279">
        <v>276</v>
      </c>
      <c r="E279">
        <v>277</v>
      </c>
      <c r="F279">
        <f t="shared" si="8"/>
        <v>7868.9999999999936</v>
      </c>
      <c r="G279">
        <f t="shared" si="9"/>
        <v>2.5999999999994543</v>
      </c>
    </row>
    <row r="280" spans="1:7" x14ac:dyDescent="0.3">
      <c r="A280">
        <v>10.8</v>
      </c>
      <c r="B280">
        <v>15.87</v>
      </c>
      <c r="D280">
        <v>277</v>
      </c>
      <c r="E280">
        <v>278</v>
      </c>
      <c r="F280">
        <f t="shared" si="8"/>
        <v>7904.1999999999935</v>
      </c>
      <c r="G280">
        <f t="shared" si="9"/>
        <v>35.199999999999818</v>
      </c>
    </row>
    <row r="281" spans="1:7" x14ac:dyDescent="0.3">
      <c r="A281">
        <v>9.1</v>
      </c>
      <c r="B281">
        <v>30.3</v>
      </c>
      <c r="D281">
        <v>278</v>
      </c>
      <c r="E281">
        <v>279</v>
      </c>
      <c r="F281">
        <f t="shared" si="8"/>
        <v>7934.0999999999931</v>
      </c>
      <c r="G281">
        <f t="shared" si="9"/>
        <v>29.899999999999636</v>
      </c>
    </row>
    <row r="282" spans="1:7" x14ac:dyDescent="0.3">
      <c r="A282">
        <v>10.299999999999999</v>
      </c>
      <c r="B282">
        <v>19.690000000000001</v>
      </c>
      <c r="D282">
        <v>279</v>
      </c>
      <c r="E282">
        <v>280</v>
      </c>
      <c r="F282">
        <f t="shared" si="8"/>
        <v>7934.0999999999931</v>
      </c>
      <c r="G282">
        <f t="shared" si="9"/>
        <v>0</v>
      </c>
    </row>
    <row r="283" spans="1:7" x14ac:dyDescent="0.3">
      <c r="A283">
        <v>14.099999999999998</v>
      </c>
      <c r="B283">
        <v>35.299999999999997</v>
      </c>
      <c r="D283">
        <v>280</v>
      </c>
      <c r="E283">
        <v>281</v>
      </c>
      <c r="F283">
        <f t="shared" si="8"/>
        <v>7938.7999999999929</v>
      </c>
      <c r="G283">
        <f t="shared" si="9"/>
        <v>4.6999999999998181</v>
      </c>
    </row>
    <row r="284" spans="1:7" x14ac:dyDescent="0.3">
      <c r="A284">
        <v>11.700000000000001</v>
      </c>
      <c r="B284">
        <v>47.12</v>
      </c>
      <c r="D284">
        <v>281</v>
      </c>
      <c r="E284">
        <v>282</v>
      </c>
      <c r="F284">
        <f t="shared" si="8"/>
        <v>7968.5999999999931</v>
      </c>
      <c r="G284">
        <f t="shared" si="9"/>
        <v>29.800000000000182</v>
      </c>
    </row>
    <row r="285" spans="1:7" x14ac:dyDescent="0.3">
      <c r="A285">
        <v>13.100000000000001</v>
      </c>
      <c r="B285">
        <v>53.22</v>
      </c>
      <c r="D285">
        <v>282</v>
      </c>
      <c r="E285">
        <v>283</v>
      </c>
      <c r="F285">
        <f t="shared" si="8"/>
        <v>8003.3999999999933</v>
      </c>
      <c r="G285">
        <f t="shared" si="9"/>
        <v>34.800000000000182</v>
      </c>
    </row>
    <row r="286" spans="1:7" x14ac:dyDescent="0.3">
      <c r="A286">
        <v>3.5000000000000004</v>
      </c>
      <c r="B286">
        <v>81.63</v>
      </c>
      <c r="D286">
        <v>283</v>
      </c>
      <c r="E286">
        <v>284</v>
      </c>
      <c r="F286">
        <f t="shared" si="8"/>
        <v>8003.3999999999933</v>
      </c>
      <c r="G286">
        <f t="shared" si="9"/>
        <v>0</v>
      </c>
    </row>
    <row r="287" spans="1:7" x14ac:dyDescent="0.3">
      <c r="A287">
        <v>5</v>
      </c>
      <c r="B287">
        <v>61.86</v>
      </c>
      <c r="D287">
        <v>284</v>
      </c>
      <c r="E287">
        <v>285</v>
      </c>
      <c r="F287">
        <f t="shared" si="8"/>
        <v>8029.0999999999931</v>
      </c>
      <c r="G287">
        <f t="shared" si="9"/>
        <v>25.699999999999818</v>
      </c>
    </row>
    <row r="288" spans="1:7" x14ac:dyDescent="0.3">
      <c r="A288">
        <v>3.5999999999999996</v>
      </c>
      <c r="B288">
        <v>70.02</v>
      </c>
      <c r="D288">
        <v>285</v>
      </c>
      <c r="E288">
        <v>286</v>
      </c>
      <c r="F288">
        <f t="shared" si="8"/>
        <v>8029.0999999999931</v>
      </c>
      <c r="G288">
        <f t="shared" si="9"/>
        <v>0</v>
      </c>
    </row>
    <row r="289" spans="1:7" x14ac:dyDescent="0.3">
      <c r="A289">
        <v>3.5000000000000004</v>
      </c>
      <c r="B289">
        <v>351.63</v>
      </c>
      <c r="D289">
        <v>286</v>
      </c>
      <c r="E289">
        <v>287</v>
      </c>
      <c r="F289">
        <f t="shared" si="8"/>
        <v>8029.0999999999931</v>
      </c>
      <c r="G289">
        <f t="shared" si="9"/>
        <v>0</v>
      </c>
    </row>
    <row r="290" spans="1:7" x14ac:dyDescent="0.3">
      <c r="A290">
        <v>3</v>
      </c>
      <c r="B290">
        <v>139.18</v>
      </c>
      <c r="D290">
        <v>287</v>
      </c>
      <c r="E290">
        <v>288</v>
      </c>
      <c r="F290">
        <f t="shared" si="8"/>
        <v>8040.5999999999931</v>
      </c>
      <c r="G290">
        <f t="shared" si="9"/>
        <v>11.5</v>
      </c>
    </row>
    <row r="291" spans="1:7" x14ac:dyDescent="0.3">
      <c r="A291">
        <v>4</v>
      </c>
      <c r="B291">
        <v>82.69</v>
      </c>
      <c r="D291">
        <v>288</v>
      </c>
      <c r="E291">
        <v>289</v>
      </c>
      <c r="F291">
        <f t="shared" si="8"/>
        <v>8067.2999999999929</v>
      </c>
      <c r="G291">
        <f t="shared" si="9"/>
        <v>26.699999999999818</v>
      </c>
    </row>
    <row r="292" spans="1:7" x14ac:dyDescent="0.3">
      <c r="A292">
        <v>5.0999999999999996</v>
      </c>
      <c r="B292">
        <v>90</v>
      </c>
      <c r="D292">
        <v>289</v>
      </c>
      <c r="E292">
        <v>290</v>
      </c>
      <c r="F292">
        <f t="shared" si="8"/>
        <v>8067.2999999999929</v>
      </c>
      <c r="G292">
        <f t="shared" si="9"/>
        <v>0</v>
      </c>
    </row>
    <row r="293" spans="1:7" x14ac:dyDescent="0.3">
      <c r="A293">
        <v>6.3</v>
      </c>
      <c r="B293">
        <v>101.31</v>
      </c>
      <c r="D293">
        <v>290</v>
      </c>
      <c r="E293">
        <v>291</v>
      </c>
      <c r="F293">
        <f t="shared" si="8"/>
        <v>8067.2999999999929</v>
      </c>
      <c r="G293">
        <f t="shared" si="9"/>
        <v>0</v>
      </c>
    </row>
    <row r="294" spans="1:7" x14ac:dyDescent="0.3">
      <c r="A294">
        <v>6</v>
      </c>
      <c r="B294">
        <v>124.51</v>
      </c>
      <c r="D294">
        <v>291</v>
      </c>
      <c r="E294">
        <v>292</v>
      </c>
      <c r="F294">
        <f t="shared" si="8"/>
        <v>8079.0999999999931</v>
      </c>
      <c r="G294">
        <f t="shared" si="9"/>
        <v>11.800000000000182</v>
      </c>
    </row>
    <row r="295" spans="1:7" x14ac:dyDescent="0.3">
      <c r="A295">
        <v>0.89999999999999991</v>
      </c>
      <c r="B295">
        <v>159.44</v>
      </c>
      <c r="D295">
        <v>292</v>
      </c>
      <c r="E295">
        <v>293</v>
      </c>
      <c r="F295">
        <f t="shared" si="8"/>
        <v>8083.0999999999931</v>
      </c>
      <c r="G295">
        <f t="shared" si="9"/>
        <v>4</v>
      </c>
    </row>
    <row r="296" spans="1:7" x14ac:dyDescent="0.3">
      <c r="A296">
        <v>0.70000000000000007</v>
      </c>
      <c r="B296">
        <v>326.31</v>
      </c>
      <c r="D296">
        <v>293</v>
      </c>
      <c r="E296">
        <v>294</v>
      </c>
      <c r="F296">
        <f t="shared" si="8"/>
        <v>8089.1999999999935</v>
      </c>
      <c r="G296">
        <f t="shared" si="9"/>
        <v>6.1000000000003638</v>
      </c>
    </row>
    <row r="297" spans="1:7" x14ac:dyDescent="0.3">
      <c r="A297">
        <v>3.5000000000000004</v>
      </c>
      <c r="B297">
        <v>42.61</v>
      </c>
      <c r="D297">
        <v>294</v>
      </c>
      <c r="E297">
        <v>295</v>
      </c>
      <c r="F297">
        <f t="shared" si="8"/>
        <v>8101.8999999999933</v>
      </c>
      <c r="G297">
        <f t="shared" si="9"/>
        <v>12.699999999999818</v>
      </c>
    </row>
    <row r="298" spans="1:7" x14ac:dyDescent="0.3">
      <c r="A298">
        <v>3</v>
      </c>
      <c r="B298">
        <v>133.6</v>
      </c>
      <c r="D298">
        <v>295</v>
      </c>
      <c r="E298">
        <v>296</v>
      </c>
      <c r="F298">
        <f t="shared" si="8"/>
        <v>8127.7999999999929</v>
      </c>
      <c r="G298">
        <f t="shared" si="9"/>
        <v>25.899999999999636</v>
      </c>
    </row>
    <row r="299" spans="1:7" x14ac:dyDescent="0.3">
      <c r="A299">
        <v>4.1000000000000005</v>
      </c>
      <c r="B299">
        <v>115.28</v>
      </c>
      <c r="D299">
        <v>296</v>
      </c>
      <c r="E299">
        <v>297</v>
      </c>
      <c r="F299">
        <f t="shared" si="8"/>
        <v>8134.2999999999929</v>
      </c>
      <c r="G299">
        <f t="shared" si="9"/>
        <v>6.5</v>
      </c>
    </row>
    <row r="300" spans="1:7" x14ac:dyDescent="0.3">
      <c r="A300">
        <v>4.3999999999999995</v>
      </c>
      <c r="B300">
        <v>125.54</v>
      </c>
      <c r="D300">
        <v>297</v>
      </c>
      <c r="E300">
        <v>298</v>
      </c>
      <c r="F300">
        <f t="shared" si="8"/>
        <v>8134.2999999999929</v>
      </c>
      <c r="G300">
        <f t="shared" si="9"/>
        <v>0</v>
      </c>
    </row>
    <row r="301" spans="1:7" x14ac:dyDescent="0.3">
      <c r="A301">
        <v>4</v>
      </c>
      <c r="B301">
        <v>140.19</v>
      </c>
      <c r="D301">
        <v>298</v>
      </c>
      <c r="E301">
        <v>299</v>
      </c>
      <c r="F301">
        <f t="shared" si="8"/>
        <v>8135.5999999999931</v>
      </c>
      <c r="G301">
        <f t="shared" si="9"/>
        <v>1.3000000000001819</v>
      </c>
    </row>
    <row r="302" spans="1:7" x14ac:dyDescent="0.3">
      <c r="A302">
        <v>6.9</v>
      </c>
      <c r="B302">
        <v>100.3</v>
      </c>
      <c r="D302">
        <v>299</v>
      </c>
      <c r="E302">
        <v>300</v>
      </c>
      <c r="F302">
        <f t="shared" si="8"/>
        <v>8158.7999999999929</v>
      </c>
      <c r="G302">
        <f t="shared" si="9"/>
        <v>23.199999999999818</v>
      </c>
    </row>
    <row r="303" spans="1:7" x14ac:dyDescent="0.3">
      <c r="A303">
        <v>2.2999999999999998</v>
      </c>
      <c r="B303">
        <v>200.85</v>
      </c>
      <c r="D303">
        <v>300</v>
      </c>
      <c r="E303">
        <v>301</v>
      </c>
      <c r="F303">
        <f t="shared" si="8"/>
        <v>8193.8999999999924</v>
      </c>
      <c r="G303">
        <f t="shared" si="9"/>
        <v>35.099999999999454</v>
      </c>
    </row>
    <row r="304" spans="1:7" x14ac:dyDescent="0.3">
      <c r="A304">
        <v>2.1</v>
      </c>
      <c r="B304">
        <v>194.04</v>
      </c>
      <c r="D304">
        <v>301</v>
      </c>
      <c r="E304">
        <v>302</v>
      </c>
      <c r="F304">
        <f t="shared" si="8"/>
        <v>8198.8999999999924</v>
      </c>
      <c r="G304">
        <f t="shared" si="9"/>
        <v>5</v>
      </c>
    </row>
    <row r="305" spans="1:7" x14ac:dyDescent="0.3">
      <c r="A305">
        <v>2.1999999999999997</v>
      </c>
      <c r="B305">
        <v>142.59</v>
      </c>
      <c r="D305">
        <v>302</v>
      </c>
      <c r="E305">
        <v>303</v>
      </c>
      <c r="F305">
        <f t="shared" si="8"/>
        <v>8198.8999999999924</v>
      </c>
      <c r="G305">
        <f t="shared" si="9"/>
        <v>0</v>
      </c>
    </row>
    <row r="306" spans="1:7" x14ac:dyDescent="0.3">
      <c r="A306">
        <v>4.1000000000000005</v>
      </c>
      <c r="B306">
        <v>130.91</v>
      </c>
      <c r="D306">
        <v>303</v>
      </c>
      <c r="E306">
        <v>304</v>
      </c>
      <c r="F306">
        <f t="shared" si="8"/>
        <v>8218.6999999999935</v>
      </c>
      <c r="G306">
        <f t="shared" si="9"/>
        <v>19.800000000001091</v>
      </c>
    </row>
    <row r="307" spans="1:7" x14ac:dyDescent="0.3">
      <c r="A307">
        <v>6.8000000000000007</v>
      </c>
      <c r="B307">
        <v>142.96</v>
      </c>
      <c r="D307">
        <v>304</v>
      </c>
      <c r="E307">
        <v>305</v>
      </c>
      <c r="F307">
        <f t="shared" si="8"/>
        <v>8259.1999999999916</v>
      </c>
      <c r="G307">
        <f t="shared" si="9"/>
        <v>40.499999999998181</v>
      </c>
    </row>
    <row r="308" spans="1:7" x14ac:dyDescent="0.3">
      <c r="A308">
        <v>6.6000000000000005</v>
      </c>
      <c r="B308">
        <v>130.6</v>
      </c>
      <c r="D308">
        <v>305</v>
      </c>
      <c r="E308">
        <v>306</v>
      </c>
      <c r="F308">
        <f t="shared" si="8"/>
        <v>8311.6999999999916</v>
      </c>
      <c r="G308">
        <f t="shared" si="9"/>
        <v>52.5</v>
      </c>
    </row>
    <row r="309" spans="1:7" x14ac:dyDescent="0.3">
      <c r="A309">
        <v>9.1</v>
      </c>
      <c r="B309">
        <v>131.37</v>
      </c>
      <c r="D309">
        <v>306</v>
      </c>
      <c r="E309">
        <v>307</v>
      </c>
      <c r="F309">
        <f t="shared" si="8"/>
        <v>8311.6999999999916</v>
      </c>
      <c r="G309">
        <f t="shared" si="9"/>
        <v>0</v>
      </c>
    </row>
    <row r="310" spans="1:7" x14ac:dyDescent="0.3">
      <c r="A310">
        <v>7.0000000000000009</v>
      </c>
      <c r="B310">
        <v>118.81</v>
      </c>
      <c r="D310">
        <v>307</v>
      </c>
      <c r="E310">
        <v>308</v>
      </c>
      <c r="F310">
        <f t="shared" si="8"/>
        <v>8311.6999999999916</v>
      </c>
      <c r="G310">
        <f t="shared" si="9"/>
        <v>0</v>
      </c>
    </row>
    <row r="311" spans="1:7" x14ac:dyDescent="0.3">
      <c r="A311">
        <v>8.7999999999999989</v>
      </c>
      <c r="B311">
        <v>145.94</v>
      </c>
      <c r="D311">
        <v>308</v>
      </c>
      <c r="E311">
        <v>309</v>
      </c>
      <c r="F311">
        <f t="shared" si="8"/>
        <v>8311.6999999999916</v>
      </c>
      <c r="G311">
        <f t="shared" si="9"/>
        <v>0</v>
      </c>
    </row>
    <row r="312" spans="1:7" x14ac:dyDescent="0.3">
      <c r="A312">
        <v>9.4</v>
      </c>
      <c r="B312">
        <v>158.19999999999999</v>
      </c>
      <c r="D312">
        <v>309</v>
      </c>
      <c r="E312">
        <v>310</v>
      </c>
      <c r="F312">
        <f t="shared" si="8"/>
        <v>8311.6999999999916</v>
      </c>
      <c r="G312">
        <f t="shared" si="9"/>
        <v>0</v>
      </c>
    </row>
    <row r="313" spans="1:7" x14ac:dyDescent="0.3">
      <c r="A313">
        <v>10.8</v>
      </c>
      <c r="B313">
        <v>153.68</v>
      </c>
      <c r="D313">
        <v>310</v>
      </c>
      <c r="E313">
        <v>311</v>
      </c>
      <c r="F313">
        <f t="shared" si="8"/>
        <v>8323.799999999992</v>
      </c>
      <c r="G313">
        <f t="shared" si="9"/>
        <v>12.100000000000364</v>
      </c>
    </row>
    <row r="314" spans="1:7" x14ac:dyDescent="0.3">
      <c r="A314">
        <v>9.3000000000000007</v>
      </c>
      <c r="B314">
        <v>193.28</v>
      </c>
      <c r="D314">
        <v>311</v>
      </c>
      <c r="E314">
        <v>312</v>
      </c>
      <c r="F314">
        <f t="shared" si="8"/>
        <v>8335.299999999992</v>
      </c>
      <c r="G314">
        <f t="shared" si="9"/>
        <v>11.5</v>
      </c>
    </row>
    <row r="315" spans="1:7" x14ac:dyDescent="0.3">
      <c r="A315">
        <v>7.3999999999999995</v>
      </c>
      <c r="B315">
        <v>183.97</v>
      </c>
      <c r="D315">
        <v>312</v>
      </c>
      <c r="E315">
        <v>313</v>
      </c>
      <c r="F315">
        <f t="shared" si="8"/>
        <v>8335.299999999992</v>
      </c>
      <c r="G315">
        <f t="shared" si="9"/>
        <v>0</v>
      </c>
    </row>
    <row r="316" spans="1:7" x14ac:dyDescent="0.3">
      <c r="A316">
        <v>6.9</v>
      </c>
      <c r="B316">
        <v>204.66</v>
      </c>
      <c r="D316">
        <v>313</v>
      </c>
      <c r="E316">
        <v>314</v>
      </c>
      <c r="F316">
        <f t="shared" si="8"/>
        <v>8348.299999999992</v>
      </c>
      <c r="G316">
        <f t="shared" si="9"/>
        <v>13</v>
      </c>
    </row>
    <row r="317" spans="1:7" x14ac:dyDescent="0.3">
      <c r="A317">
        <v>6.4</v>
      </c>
      <c r="B317">
        <v>184.61</v>
      </c>
      <c r="D317">
        <v>314</v>
      </c>
      <c r="E317">
        <v>315</v>
      </c>
      <c r="F317">
        <f t="shared" si="8"/>
        <v>8348.299999999992</v>
      </c>
      <c r="G317">
        <f t="shared" si="9"/>
        <v>0</v>
      </c>
    </row>
    <row r="318" spans="1:7" x14ac:dyDescent="0.3">
      <c r="A318">
        <v>6.4</v>
      </c>
      <c r="B318">
        <v>186.44</v>
      </c>
      <c r="D318">
        <v>315</v>
      </c>
      <c r="E318">
        <v>316</v>
      </c>
      <c r="F318">
        <f t="shared" si="8"/>
        <v>8348.299999999992</v>
      </c>
      <c r="G318">
        <f t="shared" si="9"/>
        <v>0</v>
      </c>
    </row>
    <row r="319" spans="1:7" x14ac:dyDescent="0.3">
      <c r="A319">
        <v>6.2</v>
      </c>
      <c r="B319">
        <v>228.99</v>
      </c>
      <c r="D319">
        <v>316</v>
      </c>
      <c r="E319">
        <v>317</v>
      </c>
      <c r="F319">
        <f t="shared" si="8"/>
        <v>8355.1999999999916</v>
      </c>
      <c r="G319">
        <f t="shared" si="9"/>
        <v>6.8999999999996362</v>
      </c>
    </row>
    <row r="320" spans="1:7" x14ac:dyDescent="0.3">
      <c r="A320">
        <v>6.9</v>
      </c>
      <c r="B320">
        <v>265.73</v>
      </c>
      <c r="D320">
        <v>317</v>
      </c>
      <c r="E320">
        <v>318</v>
      </c>
      <c r="F320">
        <f t="shared" si="8"/>
        <v>8367.5999999999913</v>
      </c>
      <c r="G320">
        <f t="shared" si="9"/>
        <v>12.399999999999636</v>
      </c>
    </row>
    <row r="321" spans="1:7" x14ac:dyDescent="0.3">
      <c r="A321">
        <v>7.6</v>
      </c>
      <c r="B321">
        <v>268.45</v>
      </c>
      <c r="D321">
        <v>318</v>
      </c>
      <c r="E321">
        <v>319</v>
      </c>
      <c r="F321">
        <f t="shared" si="8"/>
        <v>8402.5999999999913</v>
      </c>
      <c r="G321">
        <f t="shared" si="9"/>
        <v>35</v>
      </c>
    </row>
    <row r="322" spans="1:7" x14ac:dyDescent="0.3">
      <c r="A322">
        <v>13.5</v>
      </c>
      <c r="B322">
        <v>235.47</v>
      </c>
      <c r="D322">
        <v>319</v>
      </c>
      <c r="E322">
        <v>320</v>
      </c>
      <c r="F322">
        <f t="shared" si="8"/>
        <v>8408.3999999999905</v>
      </c>
      <c r="G322">
        <f t="shared" si="9"/>
        <v>5.7999999999992724</v>
      </c>
    </row>
    <row r="323" spans="1:7" x14ac:dyDescent="0.3">
      <c r="A323">
        <v>8.9</v>
      </c>
      <c r="B323">
        <v>229.18</v>
      </c>
      <c r="D323">
        <v>320</v>
      </c>
      <c r="E323">
        <v>321</v>
      </c>
      <c r="F323">
        <f t="shared" si="8"/>
        <v>8441.6999999999898</v>
      </c>
      <c r="G323">
        <f t="shared" si="9"/>
        <v>33.299999999999272</v>
      </c>
    </row>
    <row r="324" spans="1:7" x14ac:dyDescent="0.3">
      <c r="A324">
        <v>7.3999999999999995</v>
      </c>
      <c r="B324">
        <v>258.85000000000002</v>
      </c>
      <c r="D324">
        <v>321</v>
      </c>
      <c r="E324">
        <v>322</v>
      </c>
      <c r="F324">
        <f t="shared" ref="F324:F362" si="10">SUMIF(B$3:B$787,  "&lt; " &amp; E324, A$3:A$787)</f>
        <v>8441.6999999999898</v>
      </c>
      <c r="G324">
        <f t="shared" si="9"/>
        <v>0</v>
      </c>
    </row>
    <row r="325" spans="1:7" x14ac:dyDescent="0.3">
      <c r="A325">
        <v>6.8000000000000007</v>
      </c>
      <c r="B325">
        <v>241.11</v>
      </c>
      <c r="D325">
        <v>322</v>
      </c>
      <c r="E325">
        <v>323</v>
      </c>
      <c r="F325">
        <f t="shared" si="10"/>
        <v>8441.6999999999898</v>
      </c>
      <c r="G325">
        <f t="shared" ref="G325:G362" si="11">F325-F324</f>
        <v>0</v>
      </c>
    </row>
    <row r="326" spans="1:7" x14ac:dyDescent="0.3">
      <c r="A326">
        <v>3.8</v>
      </c>
      <c r="B326">
        <v>210.7</v>
      </c>
      <c r="D326">
        <v>323</v>
      </c>
      <c r="E326">
        <v>324</v>
      </c>
      <c r="F326">
        <f t="shared" si="10"/>
        <v>8478.0999999999894</v>
      </c>
      <c r="G326">
        <f t="shared" si="11"/>
        <v>36.399999999999636</v>
      </c>
    </row>
    <row r="327" spans="1:7" x14ac:dyDescent="0.3">
      <c r="A327">
        <v>6.1</v>
      </c>
      <c r="B327">
        <v>180</v>
      </c>
      <c r="D327">
        <v>324</v>
      </c>
      <c r="E327">
        <v>325</v>
      </c>
      <c r="F327">
        <f t="shared" si="10"/>
        <v>8485.9999999999909</v>
      </c>
      <c r="G327">
        <f t="shared" si="11"/>
        <v>7.9000000000014552</v>
      </c>
    </row>
    <row r="328" spans="1:7" x14ac:dyDescent="0.3">
      <c r="A328">
        <v>7.1999999999999993</v>
      </c>
      <c r="B328">
        <v>160.02000000000001</v>
      </c>
      <c r="D328">
        <v>325</v>
      </c>
      <c r="E328">
        <v>326</v>
      </c>
      <c r="F328">
        <f t="shared" si="10"/>
        <v>8506.9999999999909</v>
      </c>
      <c r="G328">
        <f t="shared" si="11"/>
        <v>21</v>
      </c>
    </row>
    <row r="329" spans="1:7" x14ac:dyDescent="0.3">
      <c r="A329">
        <v>10.4</v>
      </c>
      <c r="B329">
        <v>167.47</v>
      </c>
      <c r="D329">
        <v>326</v>
      </c>
      <c r="E329">
        <v>327</v>
      </c>
      <c r="F329">
        <f t="shared" si="10"/>
        <v>8537.0999999999894</v>
      </c>
      <c r="G329">
        <f t="shared" si="11"/>
        <v>30.099999999998545</v>
      </c>
    </row>
    <row r="330" spans="1:7" x14ac:dyDescent="0.3">
      <c r="A330">
        <v>11.200000000000001</v>
      </c>
      <c r="B330">
        <v>190.49</v>
      </c>
      <c r="D330">
        <v>327</v>
      </c>
      <c r="E330">
        <v>328</v>
      </c>
      <c r="F330">
        <f t="shared" si="10"/>
        <v>8537.0999999999894</v>
      </c>
      <c r="G330">
        <f t="shared" si="11"/>
        <v>0</v>
      </c>
    </row>
    <row r="331" spans="1:7" x14ac:dyDescent="0.3">
      <c r="A331">
        <v>10.6</v>
      </c>
      <c r="B331">
        <v>160.35</v>
      </c>
      <c r="D331">
        <v>328</v>
      </c>
      <c r="E331">
        <v>329</v>
      </c>
      <c r="F331">
        <f t="shared" si="10"/>
        <v>8577.4999999999891</v>
      </c>
      <c r="G331">
        <f t="shared" si="11"/>
        <v>40.399999999999636</v>
      </c>
    </row>
    <row r="332" spans="1:7" x14ac:dyDescent="0.3">
      <c r="A332">
        <v>15.7</v>
      </c>
      <c r="B332">
        <v>125.97</v>
      </c>
      <c r="D332">
        <v>329</v>
      </c>
      <c r="E332">
        <v>330</v>
      </c>
      <c r="F332">
        <f t="shared" si="10"/>
        <v>8581.6999999999898</v>
      </c>
      <c r="G332">
        <f t="shared" si="11"/>
        <v>4.2000000000007276</v>
      </c>
    </row>
    <row r="333" spans="1:7" x14ac:dyDescent="0.3">
      <c r="A333">
        <v>18.600000000000001</v>
      </c>
      <c r="B333">
        <v>129.19999999999999</v>
      </c>
      <c r="D333">
        <v>330</v>
      </c>
      <c r="E333">
        <v>331</v>
      </c>
      <c r="F333">
        <f t="shared" si="10"/>
        <v>8593.2999999999902</v>
      </c>
      <c r="G333">
        <f t="shared" si="11"/>
        <v>11.600000000000364</v>
      </c>
    </row>
    <row r="334" spans="1:7" x14ac:dyDescent="0.3">
      <c r="A334">
        <v>16.5</v>
      </c>
      <c r="B334">
        <v>139.78</v>
      </c>
      <c r="D334">
        <v>331</v>
      </c>
      <c r="E334">
        <v>332</v>
      </c>
      <c r="F334">
        <f t="shared" si="10"/>
        <v>8627.9999999999909</v>
      </c>
      <c r="G334">
        <f t="shared" si="11"/>
        <v>34.700000000000728</v>
      </c>
    </row>
    <row r="335" spans="1:7" x14ac:dyDescent="0.3">
      <c r="A335">
        <v>15</v>
      </c>
      <c r="B335">
        <v>132.80000000000001</v>
      </c>
      <c r="D335">
        <v>332</v>
      </c>
      <c r="E335">
        <v>333</v>
      </c>
      <c r="F335">
        <f t="shared" si="10"/>
        <v>8645.1999999999898</v>
      </c>
      <c r="G335">
        <f t="shared" si="11"/>
        <v>17.199999999998909</v>
      </c>
    </row>
    <row r="336" spans="1:7" x14ac:dyDescent="0.3">
      <c r="A336">
        <v>9.7000000000000011</v>
      </c>
      <c r="B336">
        <v>140.58000000000001</v>
      </c>
      <c r="D336">
        <v>333</v>
      </c>
      <c r="E336">
        <v>334</v>
      </c>
      <c r="F336">
        <f t="shared" si="10"/>
        <v>8645.1999999999898</v>
      </c>
      <c r="G336">
        <f t="shared" si="11"/>
        <v>0</v>
      </c>
    </row>
    <row r="337" spans="1:7" x14ac:dyDescent="0.3">
      <c r="A337">
        <v>8.9</v>
      </c>
      <c r="B337">
        <v>129.88999999999999</v>
      </c>
      <c r="D337">
        <v>334</v>
      </c>
      <c r="E337">
        <v>335</v>
      </c>
      <c r="F337">
        <f t="shared" si="10"/>
        <v>8645.1999999999898</v>
      </c>
      <c r="G337">
        <f t="shared" si="11"/>
        <v>0</v>
      </c>
    </row>
    <row r="338" spans="1:7" x14ac:dyDescent="0.3">
      <c r="A338">
        <v>11.700000000000001</v>
      </c>
      <c r="B338">
        <v>125.77</v>
      </c>
      <c r="D338">
        <v>335</v>
      </c>
      <c r="E338">
        <v>336</v>
      </c>
      <c r="F338">
        <f t="shared" si="10"/>
        <v>8686.7999999999902</v>
      </c>
      <c r="G338">
        <f t="shared" si="11"/>
        <v>41.600000000000364</v>
      </c>
    </row>
    <row r="339" spans="1:7" x14ac:dyDescent="0.3">
      <c r="A339">
        <v>11</v>
      </c>
      <c r="B339">
        <v>129.74</v>
      </c>
      <c r="D339">
        <v>336</v>
      </c>
      <c r="E339">
        <v>337</v>
      </c>
      <c r="F339">
        <f t="shared" si="10"/>
        <v>8695.1999999999916</v>
      </c>
      <c r="G339">
        <f t="shared" si="11"/>
        <v>8.4000000000014552</v>
      </c>
    </row>
    <row r="340" spans="1:7" x14ac:dyDescent="0.3">
      <c r="A340">
        <v>14.7</v>
      </c>
      <c r="B340">
        <v>128.22</v>
      </c>
      <c r="D340">
        <v>337</v>
      </c>
      <c r="E340">
        <v>338</v>
      </c>
      <c r="F340">
        <f t="shared" si="10"/>
        <v>8741.6999999999898</v>
      </c>
      <c r="G340">
        <f t="shared" si="11"/>
        <v>46.499999999998181</v>
      </c>
    </row>
    <row r="341" spans="1:7" x14ac:dyDescent="0.3">
      <c r="A341">
        <v>11.200000000000001</v>
      </c>
      <c r="B341">
        <v>141.66999999999999</v>
      </c>
      <c r="D341">
        <v>338</v>
      </c>
      <c r="E341">
        <v>339</v>
      </c>
      <c r="F341">
        <f t="shared" si="10"/>
        <v>8776.5999999999894</v>
      </c>
      <c r="G341">
        <f t="shared" si="11"/>
        <v>34.899999999999636</v>
      </c>
    </row>
    <row r="342" spans="1:7" x14ac:dyDescent="0.3">
      <c r="A342">
        <v>10.7</v>
      </c>
      <c r="B342">
        <v>133.44999999999999</v>
      </c>
      <c r="D342">
        <v>339</v>
      </c>
      <c r="E342">
        <v>340</v>
      </c>
      <c r="F342">
        <f t="shared" si="10"/>
        <v>8863.5999999999913</v>
      </c>
      <c r="G342">
        <f t="shared" si="11"/>
        <v>87.000000000001819</v>
      </c>
    </row>
    <row r="343" spans="1:7" x14ac:dyDescent="0.3">
      <c r="A343">
        <v>12.7</v>
      </c>
      <c r="B343">
        <v>137.6</v>
      </c>
      <c r="D343">
        <v>340</v>
      </c>
      <c r="E343">
        <v>341</v>
      </c>
      <c r="F343">
        <f t="shared" si="10"/>
        <v>8886.4999999999927</v>
      </c>
      <c r="G343">
        <f t="shared" si="11"/>
        <v>22.900000000001455</v>
      </c>
    </row>
    <row r="344" spans="1:7" x14ac:dyDescent="0.3">
      <c r="A344">
        <v>17.399999999999999</v>
      </c>
      <c r="B344">
        <v>116.57</v>
      </c>
      <c r="D344">
        <v>341</v>
      </c>
      <c r="E344">
        <v>342</v>
      </c>
      <c r="F344">
        <f t="shared" si="10"/>
        <v>8886.4999999999927</v>
      </c>
      <c r="G344">
        <f t="shared" si="11"/>
        <v>0</v>
      </c>
    </row>
    <row r="345" spans="1:7" x14ac:dyDescent="0.3">
      <c r="A345">
        <v>11.899999999999999</v>
      </c>
      <c r="B345">
        <v>138.49</v>
      </c>
      <c r="D345">
        <v>342</v>
      </c>
      <c r="E345">
        <v>343</v>
      </c>
      <c r="F345">
        <f t="shared" si="10"/>
        <v>8935.1999999999953</v>
      </c>
      <c r="G345">
        <f t="shared" si="11"/>
        <v>48.700000000002547</v>
      </c>
    </row>
    <row r="346" spans="1:7" x14ac:dyDescent="0.3">
      <c r="A346">
        <v>11.799999999999999</v>
      </c>
      <c r="B346">
        <v>142.72999999999999</v>
      </c>
      <c r="D346">
        <v>343</v>
      </c>
      <c r="E346">
        <v>344</v>
      </c>
      <c r="F346">
        <f t="shared" si="10"/>
        <v>8938.6999999999953</v>
      </c>
      <c r="G346">
        <f t="shared" si="11"/>
        <v>3.5</v>
      </c>
    </row>
    <row r="347" spans="1:7" x14ac:dyDescent="0.3">
      <c r="A347">
        <v>11.899999999999999</v>
      </c>
      <c r="B347">
        <v>136.4</v>
      </c>
      <c r="D347">
        <v>344</v>
      </c>
      <c r="E347">
        <v>345</v>
      </c>
      <c r="F347">
        <f t="shared" si="10"/>
        <v>8960.9999999999945</v>
      </c>
      <c r="G347">
        <f t="shared" si="11"/>
        <v>22.299999999999272</v>
      </c>
    </row>
    <row r="348" spans="1:7" x14ac:dyDescent="0.3">
      <c r="A348">
        <v>7.7</v>
      </c>
      <c r="B348">
        <v>147.99</v>
      </c>
      <c r="D348">
        <v>345</v>
      </c>
      <c r="E348">
        <v>346</v>
      </c>
      <c r="F348">
        <f t="shared" si="10"/>
        <v>8960.9999999999945</v>
      </c>
      <c r="G348">
        <f t="shared" si="11"/>
        <v>0</v>
      </c>
    </row>
    <row r="349" spans="1:7" x14ac:dyDescent="0.3">
      <c r="A349">
        <v>11.3</v>
      </c>
      <c r="B349">
        <v>135.72999999999999</v>
      </c>
      <c r="D349">
        <v>346</v>
      </c>
      <c r="E349">
        <v>347</v>
      </c>
      <c r="F349">
        <f t="shared" si="10"/>
        <v>8991.1999999999935</v>
      </c>
      <c r="G349">
        <f t="shared" si="11"/>
        <v>30.199999999998909</v>
      </c>
    </row>
    <row r="350" spans="1:7" x14ac:dyDescent="0.3">
      <c r="A350">
        <v>14.000000000000002</v>
      </c>
      <c r="B350">
        <v>125.78</v>
      </c>
      <c r="D350">
        <v>347</v>
      </c>
      <c r="E350">
        <v>348</v>
      </c>
      <c r="F350">
        <f t="shared" si="10"/>
        <v>9019.5999999999931</v>
      </c>
      <c r="G350">
        <f t="shared" si="11"/>
        <v>28.399999999999636</v>
      </c>
    </row>
    <row r="351" spans="1:7" x14ac:dyDescent="0.3">
      <c r="A351">
        <v>18.5</v>
      </c>
      <c r="B351">
        <v>127.82</v>
      </c>
      <c r="D351">
        <v>348</v>
      </c>
      <c r="E351">
        <v>349</v>
      </c>
      <c r="F351">
        <f t="shared" si="10"/>
        <v>9066.6999999999953</v>
      </c>
      <c r="G351">
        <f t="shared" si="11"/>
        <v>47.100000000002183</v>
      </c>
    </row>
    <row r="352" spans="1:7" x14ac:dyDescent="0.3">
      <c r="A352">
        <v>13.100000000000001</v>
      </c>
      <c r="B352">
        <v>135.32</v>
      </c>
      <c r="D352">
        <v>349</v>
      </c>
      <c r="E352">
        <v>350</v>
      </c>
      <c r="F352">
        <f t="shared" si="10"/>
        <v>9107.7999999999938</v>
      </c>
      <c r="G352">
        <f t="shared" si="11"/>
        <v>41.099999999998545</v>
      </c>
    </row>
    <row r="353" spans="1:7" x14ac:dyDescent="0.3">
      <c r="A353">
        <v>16.900000000000002</v>
      </c>
      <c r="B353">
        <v>128.12</v>
      </c>
      <c r="D353">
        <v>350</v>
      </c>
      <c r="E353">
        <v>351</v>
      </c>
      <c r="F353">
        <f t="shared" si="10"/>
        <v>9150.9999999999945</v>
      </c>
      <c r="G353">
        <f t="shared" si="11"/>
        <v>43.200000000000728</v>
      </c>
    </row>
    <row r="354" spans="1:7" x14ac:dyDescent="0.3">
      <c r="A354">
        <v>17.7</v>
      </c>
      <c r="B354">
        <v>127</v>
      </c>
      <c r="D354">
        <v>351</v>
      </c>
      <c r="E354">
        <v>352</v>
      </c>
      <c r="F354">
        <f t="shared" si="10"/>
        <v>9207.5999999999949</v>
      </c>
      <c r="G354">
        <f t="shared" si="11"/>
        <v>56.600000000000364</v>
      </c>
    </row>
    <row r="355" spans="1:7" x14ac:dyDescent="0.3">
      <c r="A355">
        <v>16.2</v>
      </c>
      <c r="B355">
        <v>130.63999999999999</v>
      </c>
      <c r="D355">
        <v>352</v>
      </c>
      <c r="E355">
        <v>353</v>
      </c>
      <c r="F355">
        <f t="shared" si="10"/>
        <v>9218.5999999999949</v>
      </c>
      <c r="G355">
        <f t="shared" si="11"/>
        <v>11</v>
      </c>
    </row>
    <row r="356" spans="1:7" x14ac:dyDescent="0.3">
      <c r="A356">
        <v>18.099999999999998</v>
      </c>
      <c r="B356">
        <v>129.72</v>
      </c>
      <c r="D356">
        <v>353</v>
      </c>
      <c r="E356">
        <v>354</v>
      </c>
      <c r="F356">
        <f t="shared" si="10"/>
        <v>9247.1999999999935</v>
      </c>
      <c r="G356">
        <f t="shared" si="11"/>
        <v>28.599999999998545</v>
      </c>
    </row>
    <row r="357" spans="1:7" x14ac:dyDescent="0.3">
      <c r="A357">
        <v>18.2</v>
      </c>
      <c r="B357">
        <v>128.61000000000001</v>
      </c>
      <c r="D357">
        <v>354</v>
      </c>
      <c r="E357">
        <v>355</v>
      </c>
      <c r="F357">
        <f t="shared" si="10"/>
        <v>9300.8999999999942</v>
      </c>
      <c r="G357">
        <f t="shared" si="11"/>
        <v>53.700000000000728</v>
      </c>
    </row>
    <row r="358" spans="1:7" x14ac:dyDescent="0.3">
      <c r="A358">
        <v>17.899999999999999</v>
      </c>
      <c r="B358">
        <v>133.38</v>
      </c>
      <c r="D358">
        <v>355</v>
      </c>
      <c r="E358">
        <v>356</v>
      </c>
      <c r="F358">
        <f t="shared" si="10"/>
        <v>9331.9999999999927</v>
      </c>
      <c r="G358">
        <f t="shared" si="11"/>
        <v>31.099999999998545</v>
      </c>
    </row>
    <row r="359" spans="1:7" x14ac:dyDescent="0.3">
      <c r="A359">
        <v>17</v>
      </c>
      <c r="B359">
        <v>129.13999999999999</v>
      </c>
      <c r="D359">
        <v>356</v>
      </c>
      <c r="E359">
        <v>357</v>
      </c>
      <c r="F359">
        <f t="shared" si="10"/>
        <v>9354.5999999999931</v>
      </c>
      <c r="G359">
        <f t="shared" si="11"/>
        <v>22.600000000000364</v>
      </c>
    </row>
    <row r="360" spans="1:7" x14ac:dyDescent="0.3">
      <c r="A360">
        <v>14.499999999999998</v>
      </c>
      <c r="B360">
        <v>141.02000000000001</v>
      </c>
      <c r="D360">
        <v>357</v>
      </c>
      <c r="E360">
        <v>358</v>
      </c>
      <c r="F360">
        <f t="shared" si="10"/>
        <v>9389.8999999999942</v>
      </c>
      <c r="G360">
        <f t="shared" si="11"/>
        <v>35.300000000001091</v>
      </c>
    </row>
    <row r="361" spans="1:7" x14ac:dyDescent="0.3">
      <c r="A361">
        <v>17.899999999999999</v>
      </c>
      <c r="B361">
        <v>128.97</v>
      </c>
      <c r="D361">
        <v>358</v>
      </c>
      <c r="E361">
        <v>359</v>
      </c>
      <c r="F361">
        <f t="shared" si="10"/>
        <v>9402.7999999999938</v>
      </c>
      <c r="G361">
        <f t="shared" si="11"/>
        <v>12.899999999999636</v>
      </c>
    </row>
    <row r="362" spans="1:7" x14ac:dyDescent="0.3">
      <c r="A362">
        <v>14.499999999999998</v>
      </c>
      <c r="B362">
        <v>147.99</v>
      </c>
      <c r="D362">
        <v>359</v>
      </c>
      <c r="E362">
        <v>360</v>
      </c>
      <c r="F362">
        <f t="shared" si="10"/>
        <v>9428.4999999999927</v>
      </c>
      <c r="G362">
        <f t="shared" si="11"/>
        <v>25.699999999998909</v>
      </c>
    </row>
    <row r="363" spans="1:7" x14ac:dyDescent="0.3">
      <c r="A363">
        <v>16.3</v>
      </c>
      <c r="B363">
        <v>133.72999999999999</v>
      </c>
    </row>
    <row r="364" spans="1:7" x14ac:dyDescent="0.3">
      <c r="A364">
        <v>14.299999999999999</v>
      </c>
      <c r="B364">
        <v>138.47</v>
      </c>
    </row>
    <row r="365" spans="1:7" x14ac:dyDescent="0.3">
      <c r="A365">
        <v>18.5</v>
      </c>
      <c r="B365">
        <v>135.44999999999999</v>
      </c>
    </row>
    <row r="366" spans="1:7" x14ac:dyDescent="0.3">
      <c r="A366">
        <v>15.5</v>
      </c>
      <c r="B366">
        <v>129.9</v>
      </c>
    </row>
    <row r="367" spans="1:7" x14ac:dyDescent="0.3">
      <c r="A367">
        <v>10.100000000000001</v>
      </c>
      <c r="B367">
        <v>151.62</v>
      </c>
    </row>
    <row r="368" spans="1:7" x14ac:dyDescent="0.3">
      <c r="A368">
        <v>12</v>
      </c>
      <c r="B368">
        <v>139.5</v>
      </c>
    </row>
    <row r="369" spans="1:2" x14ac:dyDescent="0.3">
      <c r="A369">
        <v>13.900000000000002</v>
      </c>
      <c r="B369">
        <v>139.16999999999999</v>
      </c>
    </row>
    <row r="370" spans="1:2" x14ac:dyDescent="0.3">
      <c r="A370">
        <v>10.199999999999999</v>
      </c>
      <c r="B370">
        <v>154.46</v>
      </c>
    </row>
    <row r="371" spans="1:2" x14ac:dyDescent="0.3">
      <c r="A371">
        <v>13.200000000000001</v>
      </c>
      <c r="B371">
        <v>142.24</v>
      </c>
    </row>
    <row r="372" spans="1:2" x14ac:dyDescent="0.3">
      <c r="A372">
        <v>12.1</v>
      </c>
      <c r="B372">
        <v>140.13</v>
      </c>
    </row>
    <row r="373" spans="1:2" x14ac:dyDescent="0.3">
      <c r="A373">
        <v>9.4</v>
      </c>
      <c r="B373">
        <v>147.86000000000001</v>
      </c>
    </row>
    <row r="374" spans="1:2" x14ac:dyDescent="0.3">
      <c r="A374">
        <v>13.8</v>
      </c>
      <c r="B374">
        <v>133.5</v>
      </c>
    </row>
    <row r="375" spans="1:2" x14ac:dyDescent="0.3">
      <c r="A375">
        <v>10.299999999999999</v>
      </c>
      <c r="B375">
        <v>134.6</v>
      </c>
    </row>
    <row r="376" spans="1:2" x14ac:dyDescent="0.3">
      <c r="A376">
        <v>10.299999999999999</v>
      </c>
      <c r="B376">
        <v>141.43</v>
      </c>
    </row>
    <row r="377" spans="1:2" x14ac:dyDescent="0.3">
      <c r="A377">
        <v>8.6</v>
      </c>
      <c r="B377">
        <v>156.18</v>
      </c>
    </row>
    <row r="378" spans="1:2" x14ac:dyDescent="0.3">
      <c r="A378">
        <v>6.8000000000000007</v>
      </c>
      <c r="B378">
        <v>123.93</v>
      </c>
    </row>
    <row r="379" spans="1:2" x14ac:dyDescent="0.3">
      <c r="A379">
        <v>7.7</v>
      </c>
      <c r="B379">
        <v>131.76</v>
      </c>
    </row>
    <row r="380" spans="1:2" x14ac:dyDescent="0.3">
      <c r="A380">
        <v>5.8000000000000007</v>
      </c>
      <c r="B380">
        <v>139.29</v>
      </c>
    </row>
    <row r="381" spans="1:2" x14ac:dyDescent="0.3">
      <c r="A381">
        <v>3.3000000000000003</v>
      </c>
      <c r="B381">
        <v>139.97</v>
      </c>
    </row>
    <row r="382" spans="1:2" x14ac:dyDescent="0.3">
      <c r="A382">
        <v>2.1999999999999997</v>
      </c>
      <c r="B382">
        <v>127.41</v>
      </c>
    </row>
    <row r="383" spans="1:2" x14ac:dyDescent="0.3">
      <c r="A383">
        <v>6.7</v>
      </c>
      <c r="B383">
        <v>104.04</v>
      </c>
    </row>
    <row r="384" spans="1:2" x14ac:dyDescent="0.3">
      <c r="A384">
        <v>4.3</v>
      </c>
      <c r="B384">
        <v>124.44</v>
      </c>
    </row>
    <row r="385" spans="1:2" x14ac:dyDescent="0.3">
      <c r="A385">
        <v>7.0000000000000009</v>
      </c>
      <c r="B385">
        <v>123.69</v>
      </c>
    </row>
    <row r="386" spans="1:2" x14ac:dyDescent="0.3">
      <c r="A386">
        <v>2.8000000000000003</v>
      </c>
      <c r="B386">
        <v>148.66999999999999</v>
      </c>
    </row>
    <row r="387" spans="1:2" x14ac:dyDescent="0.3">
      <c r="A387">
        <v>2.4</v>
      </c>
      <c r="B387">
        <v>182.49</v>
      </c>
    </row>
    <row r="388" spans="1:2" x14ac:dyDescent="0.3">
      <c r="A388">
        <v>3.5999999999999996</v>
      </c>
      <c r="B388">
        <v>348.69</v>
      </c>
    </row>
    <row r="389" spans="1:2" x14ac:dyDescent="0.3">
      <c r="A389">
        <v>9.6</v>
      </c>
      <c r="B389">
        <v>24.65</v>
      </c>
    </row>
    <row r="390" spans="1:2" x14ac:dyDescent="0.3">
      <c r="A390">
        <v>9.7000000000000011</v>
      </c>
      <c r="B390">
        <v>6.67</v>
      </c>
    </row>
    <row r="391" spans="1:2" x14ac:dyDescent="0.3">
      <c r="A391">
        <v>12.3</v>
      </c>
      <c r="B391">
        <v>2.86</v>
      </c>
    </row>
    <row r="392" spans="1:2" x14ac:dyDescent="0.3">
      <c r="A392">
        <v>13.600000000000001</v>
      </c>
      <c r="B392">
        <v>19.25</v>
      </c>
    </row>
    <row r="393" spans="1:2" x14ac:dyDescent="0.3">
      <c r="A393">
        <v>15.4</v>
      </c>
      <c r="B393">
        <v>13.39</v>
      </c>
    </row>
    <row r="394" spans="1:2" x14ac:dyDescent="0.3">
      <c r="A394">
        <v>14.899999999999999</v>
      </c>
      <c r="B394">
        <v>21.29</v>
      </c>
    </row>
    <row r="395" spans="1:2" x14ac:dyDescent="0.3">
      <c r="A395">
        <v>11.700000000000001</v>
      </c>
      <c r="B395">
        <v>13.67</v>
      </c>
    </row>
    <row r="396" spans="1:2" x14ac:dyDescent="0.3">
      <c r="A396">
        <v>12.8</v>
      </c>
      <c r="B396">
        <v>21.63</v>
      </c>
    </row>
    <row r="397" spans="1:2" x14ac:dyDescent="0.3">
      <c r="A397">
        <v>15.2</v>
      </c>
      <c r="B397">
        <v>15.15</v>
      </c>
    </row>
    <row r="398" spans="1:2" x14ac:dyDescent="0.3">
      <c r="A398">
        <v>11.799999999999999</v>
      </c>
      <c r="B398">
        <v>18.12</v>
      </c>
    </row>
    <row r="399" spans="1:2" x14ac:dyDescent="0.3">
      <c r="A399">
        <v>11</v>
      </c>
      <c r="B399">
        <v>14.04</v>
      </c>
    </row>
    <row r="400" spans="1:2" x14ac:dyDescent="0.3">
      <c r="A400">
        <v>12.4</v>
      </c>
      <c r="B400">
        <v>7.13</v>
      </c>
    </row>
    <row r="401" spans="1:2" x14ac:dyDescent="0.3">
      <c r="A401">
        <v>9.5</v>
      </c>
      <c r="B401">
        <v>8.0399999999999991</v>
      </c>
    </row>
    <row r="402" spans="1:2" x14ac:dyDescent="0.3">
      <c r="A402">
        <v>13.5</v>
      </c>
      <c r="B402">
        <v>1.3</v>
      </c>
    </row>
    <row r="403" spans="1:2" x14ac:dyDescent="0.3">
      <c r="A403">
        <v>16.3</v>
      </c>
      <c r="B403">
        <v>356.76</v>
      </c>
    </row>
    <row r="404" spans="1:2" x14ac:dyDescent="0.3">
      <c r="A404">
        <v>14.899999999999999</v>
      </c>
      <c r="B404">
        <v>354.49</v>
      </c>
    </row>
    <row r="405" spans="1:2" x14ac:dyDescent="0.3">
      <c r="A405">
        <v>16</v>
      </c>
      <c r="B405">
        <v>350.84</v>
      </c>
    </row>
    <row r="406" spans="1:2" x14ac:dyDescent="0.3">
      <c r="A406">
        <v>10.5</v>
      </c>
      <c r="B406">
        <v>9.5500000000000007</v>
      </c>
    </row>
    <row r="407" spans="1:2" x14ac:dyDescent="0.3">
      <c r="A407">
        <v>12.1</v>
      </c>
      <c r="B407">
        <v>2.91</v>
      </c>
    </row>
    <row r="408" spans="1:2" x14ac:dyDescent="0.3">
      <c r="A408">
        <v>11.700000000000001</v>
      </c>
      <c r="B408">
        <v>5.51</v>
      </c>
    </row>
    <row r="409" spans="1:2" x14ac:dyDescent="0.3">
      <c r="A409">
        <v>8.1</v>
      </c>
      <c r="B409">
        <v>21.4</v>
      </c>
    </row>
    <row r="410" spans="1:2" x14ac:dyDescent="0.3">
      <c r="A410">
        <v>8.7999999999999989</v>
      </c>
      <c r="B410">
        <v>21.18</v>
      </c>
    </row>
    <row r="411" spans="1:2" x14ac:dyDescent="0.3">
      <c r="A411">
        <v>9.5</v>
      </c>
      <c r="B411">
        <v>30.96</v>
      </c>
    </row>
    <row r="412" spans="1:2" x14ac:dyDescent="0.3">
      <c r="A412">
        <v>13.5</v>
      </c>
      <c r="B412">
        <v>347.33</v>
      </c>
    </row>
    <row r="413" spans="1:2" x14ac:dyDescent="0.3">
      <c r="A413">
        <v>7.9</v>
      </c>
      <c r="B413">
        <v>359.26</v>
      </c>
    </row>
    <row r="414" spans="1:2" x14ac:dyDescent="0.3">
      <c r="A414">
        <v>12</v>
      </c>
      <c r="B414">
        <v>4.8899999999999997</v>
      </c>
    </row>
    <row r="415" spans="1:2" x14ac:dyDescent="0.3">
      <c r="A415">
        <v>14.299999999999999</v>
      </c>
      <c r="B415">
        <v>1.64</v>
      </c>
    </row>
    <row r="416" spans="1:2" x14ac:dyDescent="0.3">
      <c r="A416">
        <v>11</v>
      </c>
      <c r="B416">
        <v>352.55</v>
      </c>
    </row>
    <row r="417" spans="1:2" x14ac:dyDescent="0.3">
      <c r="A417">
        <v>13.200000000000001</v>
      </c>
      <c r="B417">
        <v>350.61</v>
      </c>
    </row>
    <row r="418" spans="1:2" x14ac:dyDescent="0.3">
      <c r="A418">
        <v>19.400000000000002</v>
      </c>
      <c r="B418">
        <v>351.83</v>
      </c>
    </row>
    <row r="419" spans="1:2" x14ac:dyDescent="0.3">
      <c r="A419">
        <v>20.5</v>
      </c>
      <c r="B419">
        <v>17.98</v>
      </c>
    </row>
    <row r="420" spans="1:2" x14ac:dyDescent="0.3">
      <c r="A420">
        <v>15.9</v>
      </c>
      <c r="B420">
        <v>14.93</v>
      </c>
    </row>
    <row r="421" spans="1:2" x14ac:dyDescent="0.3">
      <c r="A421">
        <v>11.799999999999999</v>
      </c>
      <c r="B421">
        <v>3.98</v>
      </c>
    </row>
    <row r="422" spans="1:2" x14ac:dyDescent="0.3">
      <c r="A422">
        <v>13.8</v>
      </c>
      <c r="B422">
        <v>26.95</v>
      </c>
    </row>
    <row r="423" spans="1:2" x14ac:dyDescent="0.3">
      <c r="A423">
        <v>16.7</v>
      </c>
      <c r="B423">
        <v>24.21</v>
      </c>
    </row>
    <row r="424" spans="1:2" x14ac:dyDescent="0.3">
      <c r="A424">
        <v>19.900000000000002</v>
      </c>
      <c r="B424">
        <v>16.670000000000002</v>
      </c>
    </row>
    <row r="425" spans="1:2" x14ac:dyDescent="0.3">
      <c r="A425">
        <v>11.4</v>
      </c>
      <c r="B425">
        <v>18.27</v>
      </c>
    </row>
    <row r="426" spans="1:2" x14ac:dyDescent="0.3">
      <c r="A426">
        <v>11.799999999999999</v>
      </c>
      <c r="B426">
        <v>28.57</v>
      </c>
    </row>
    <row r="427" spans="1:2" x14ac:dyDescent="0.3">
      <c r="A427">
        <v>11.200000000000001</v>
      </c>
      <c r="B427">
        <v>15.3</v>
      </c>
    </row>
    <row r="428" spans="1:2" x14ac:dyDescent="0.3">
      <c r="A428">
        <v>12.5</v>
      </c>
      <c r="B428">
        <v>26.15</v>
      </c>
    </row>
    <row r="429" spans="1:2" x14ac:dyDescent="0.3">
      <c r="A429">
        <v>13.700000000000001</v>
      </c>
      <c r="B429">
        <v>6.01</v>
      </c>
    </row>
    <row r="430" spans="1:2" x14ac:dyDescent="0.3">
      <c r="A430">
        <v>9.7000000000000011</v>
      </c>
      <c r="B430">
        <v>26.29</v>
      </c>
    </row>
    <row r="431" spans="1:2" x14ac:dyDescent="0.3">
      <c r="A431">
        <v>13.900000000000002</v>
      </c>
      <c r="B431">
        <v>1.68</v>
      </c>
    </row>
    <row r="432" spans="1:2" x14ac:dyDescent="0.3">
      <c r="A432">
        <v>10.8</v>
      </c>
      <c r="B432">
        <v>349.65</v>
      </c>
    </row>
    <row r="433" spans="1:2" x14ac:dyDescent="0.3">
      <c r="A433">
        <v>6.9</v>
      </c>
      <c r="B433">
        <v>347.2</v>
      </c>
    </row>
    <row r="434" spans="1:2" x14ac:dyDescent="0.3">
      <c r="A434">
        <v>9.5</v>
      </c>
      <c r="B434">
        <v>339.81</v>
      </c>
    </row>
    <row r="435" spans="1:2" x14ac:dyDescent="0.3">
      <c r="A435">
        <v>7.1999999999999993</v>
      </c>
      <c r="B435">
        <v>342.6</v>
      </c>
    </row>
    <row r="436" spans="1:2" x14ac:dyDescent="0.3">
      <c r="A436">
        <v>5.8999999999999995</v>
      </c>
      <c r="B436">
        <v>357.04</v>
      </c>
    </row>
    <row r="437" spans="1:2" x14ac:dyDescent="0.3">
      <c r="A437">
        <v>6.2</v>
      </c>
      <c r="B437">
        <v>346.65</v>
      </c>
    </row>
    <row r="438" spans="1:2" x14ac:dyDescent="0.3">
      <c r="A438">
        <v>4.2</v>
      </c>
      <c r="B438">
        <v>329.04</v>
      </c>
    </row>
    <row r="439" spans="1:2" x14ac:dyDescent="0.3">
      <c r="A439">
        <v>7.9</v>
      </c>
      <c r="B439">
        <v>324.45999999999998</v>
      </c>
    </row>
    <row r="440" spans="1:2" x14ac:dyDescent="0.3">
      <c r="A440">
        <v>9.4</v>
      </c>
      <c r="B440">
        <v>310.13</v>
      </c>
    </row>
    <row r="441" spans="1:2" x14ac:dyDescent="0.3">
      <c r="A441">
        <v>11.799999999999999</v>
      </c>
      <c r="B441">
        <v>291.25</v>
      </c>
    </row>
    <row r="442" spans="1:2" x14ac:dyDescent="0.3">
      <c r="A442">
        <v>6.5</v>
      </c>
      <c r="B442">
        <v>296.97000000000003</v>
      </c>
    </row>
    <row r="443" spans="1:2" x14ac:dyDescent="0.3">
      <c r="A443">
        <v>4.7</v>
      </c>
      <c r="B443">
        <v>280.08</v>
      </c>
    </row>
    <row r="444" spans="1:2" x14ac:dyDescent="0.3">
      <c r="A444">
        <v>1.7000000000000002</v>
      </c>
      <c r="B444">
        <v>317.49</v>
      </c>
    </row>
    <row r="445" spans="1:2" x14ac:dyDescent="0.3">
      <c r="A445">
        <v>2.6</v>
      </c>
      <c r="B445">
        <v>276.83999999999997</v>
      </c>
    </row>
    <row r="446" spans="1:2" x14ac:dyDescent="0.3">
      <c r="A446">
        <v>2.1</v>
      </c>
      <c r="B446">
        <v>101.31</v>
      </c>
    </row>
    <row r="447" spans="1:2" x14ac:dyDescent="0.3">
      <c r="A447">
        <v>3.9</v>
      </c>
      <c r="B447">
        <v>117.9</v>
      </c>
    </row>
    <row r="448" spans="1:2" x14ac:dyDescent="0.3">
      <c r="A448">
        <v>1.6</v>
      </c>
      <c r="B448">
        <v>191.31</v>
      </c>
    </row>
    <row r="449" spans="1:2" x14ac:dyDescent="0.3">
      <c r="A449">
        <v>4.7</v>
      </c>
      <c r="B449">
        <v>127.12</v>
      </c>
    </row>
    <row r="450" spans="1:2" x14ac:dyDescent="0.3">
      <c r="A450">
        <v>4.5999999999999996</v>
      </c>
      <c r="B450">
        <v>122.28</v>
      </c>
    </row>
    <row r="451" spans="1:2" x14ac:dyDescent="0.3">
      <c r="A451">
        <v>3.1</v>
      </c>
      <c r="B451">
        <v>152.59</v>
      </c>
    </row>
    <row r="452" spans="1:2" x14ac:dyDescent="0.3">
      <c r="A452">
        <v>3.5999999999999996</v>
      </c>
      <c r="B452">
        <v>141.84</v>
      </c>
    </row>
    <row r="453" spans="1:2" x14ac:dyDescent="0.3">
      <c r="A453">
        <v>3.5000000000000004</v>
      </c>
      <c r="B453">
        <v>115.82</v>
      </c>
    </row>
    <row r="454" spans="1:2" x14ac:dyDescent="0.3">
      <c r="A454">
        <v>4.9000000000000004</v>
      </c>
      <c r="B454">
        <v>130.72999999999999</v>
      </c>
    </row>
    <row r="455" spans="1:2" x14ac:dyDescent="0.3">
      <c r="A455">
        <v>7.9</v>
      </c>
      <c r="B455">
        <v>122.87</v>
      </c>
    </row>
    <row r="456" spans="1:2" x14ac:dyDescent="0.3">
      <c r="A456">
        <v>2.5</v>
      </c>
      <c r="B456">
        <v>130.1</v>
      </c>
    </row>
    <row r="457" spans="1:2" x14ac:dyDescent="0.3">
      <c r="A457">
        <v>4.1000000000000005</v>
      </c>
      <c r="B457">
        <v>156.61000000000001</v>
      </c>
    </row>
    <row r="458" spans="1:2" x14ac:dyDescent="0.3">
      <c r="A458">
        <v>8.1</v>
      </c>
      <c r="B458">
        <v>114.62</v>
      </c>
    </row>
    <row r="459" spans="1:2" x14ac:dyDescent="0.3">
      <c r="A459">
        <v>3.4000000000000004</v>
      </c>
      <c r="B459">
        <v>210.38</v>
      </c>
    </row>
    <row r="460" spans="1:2" x14ac:dyDescent="0.3">
      <c r="A460">
        <v>6.8000000000000007</v>
      </c>
      <c r="B460">
        <v>187.77</v>
      </c>
    </row>
    <row r="461" spans="1:2" x14ac:dyDescent="0.3">
      <c r="A461">
        <v>8.2000000000000011</v>
      </c>
      <c r="B461">
        <v>144.13</v>
      </c>
    </row>
    <row r="462" spans="1:2" x14ac:dyDescent="0.3">
      <c r="A462">
        <v>5.8000000000000007</v>
      </c>
      <c r="B462">
        <v>165.72</v>
      </c>
    </row>
    <row r="463" spans="1:2" x14ac:dyDescent="0.3">
      <c r="A463">
        <v>4.7</v>
      </c>
      <c r="B463">
        <v>171.16</v>
      </c>
    </row>
    <row r="464" spans="1:2" x14ac:dyDescent="0.3">
      <c r="A464">
        <v>5.2</v>
      </c>
      <c r="B464">
        <v>187.97</v>
      </c>
    </row>
    <row r="465" spans="1:2" x14ac:dyDescent="0.3">
      <c r="A465">
        <v>8.7999999999999989</v>
      </c>
      <c r="B465">
        <v>145.94</v>
      </c>
    </row>
    <row r="466" spans="1:2" x14ac:dyDescent="0.3">
      <c r="A466">
        <v>6.3</v>
      </c>
      <c r="B466">
        <v>165.96</v>
      </c>
    </row>
    <row r="467" spans="1:2" x14ac:dyDescent="0.3">
      <c r="A467">
        <v>6.1</v>
      </c>
      <c r="B467">
        <v>191.69</v>
      </c>
    </row>
    <row r="468" spans="1:2" x14ac:dyDescent="0.3">
      <c r="A468">
        <v>5.6000000000000005</v>
      </c>
      <c r="B468">
        <v>243.9</v>
      </c>
    </row>
    <row r="469" spans="1:2" x14ac:dyDescent="0.3">
      <c r="A469">
        <v>7.3999999999999995</v>
      </c>
      <c r="B469">
        <v>251.57</v>
      </c>
    </row>
    <row r="470" spans="1:2" x14ac:dyDescent="0.3">
      <c r="A470">
        <v>4.1000000000000005</v>
      </c>
      <c r="B470">
        <v>235.12</v>
      </c>
    </row>
    <row r="471" spans="1:2" x14ac:dyDescent="0.3">
      <c r="A471">
        <v>5.7</v>
      </c>
      <c r="B471">
        <v>216.25</v>
      </c>
    </row>
    <row r="472" spans="1:2" x14ac:dyDescent="0.3">
      <c r="A472">
        <v>3.5999999999999996</v>
      </c>
      <c r="B472">
        <v>184.9</v>
      </c>
    </row>
    <row r="473" spans="1:2" x14ac:dyDescent="0.3">
      <c r="A473">
        <v>3</v>
      </c>
      <c r="B473">
        <v>174.09</v>
      </c>
    </row>
    <row r="474" spans="1:2" x14ac:dyDescent="0.3">
      <c r="A474">
        <v>6.3</v>
      </c>
      <c r="B474">
        <v>193.13</v>
      </c>
    </row>
    <row r="475" spans="1:2" x14ac:dyDescent="0.3">
      <c r="A475">
        <v>4</v>
      </c>
      <c r="B475">
        <v>174.14</v>
      </c>
    </row>
    <row r="476" spans="1:2" x14ac:dyDescent="0.3">
      <c r="A476">
        <v>9.1</v>
      </c>
      <c r="B476">
        <v>180.64</v>
      </c>
    </row>
    <row r="477" spans="1:2" x14ac:dyDescent="0.3">
      <c r="A477">
        <v>7.1</v>
      </c>
      <c r="B477">
        <v>191.63</v>
      </c>
    </row>
    <row r="478" spans="1:2" x14ac:dyDescent="0.3">
      <c r="A478">
        <v>11.899999999999999</v>
      </c>
      <c r="B478">
        <v>187.92</v>
      </c>
    </row>
    <row r="479" spans="1:2" x14ac:dyDescent="0.3">
      <c r="A479">
        <v>7.8</v>
      </c>
      <c r="B479">
        <v>148.38999999999999</v>
      </c>
    </row>
    <row r="480" spans="1:2" x14ac:dyDescent="0.3">
      <c r="A480">
        <v>5.2</v>
      </c>
      <c r="B480">
        <v>159.44</v>
      </c>
    </row>
    <row r="481" spans="1:2" x14ac:dyDescent="0.3">
      <c r="A481">
        <v>5.3</v>
      </c>
      <c r="B481">
        <v>191.09</v>
      </c>
    </row>
    <row r="482" spans="1:2" x14ac:dyDescent="0.3">
      <c r="A482">
        <v>12.8</v>
      </c>
      <c r="B482">
        <v>119.23</v>
      </c>
    </row>
    <row r="483" spans="1:2" x14ac:dyDescent="0.3">
      <c r="A483">
        <v>11.799999999999999</v>
      </c>
      <c r="B483">
        <v>138.16</v>
      </c>
    </row>
    <row r="484" spans="1:2" x14ac:dyDescent="0.3">
      <c r="A484">
        <v>14.799999999999999</v>
      </c>
      <c r="B484">
        <v>128.84</v>
      </c>
    </row>
    <row r="485" spans="1:2" x14ac:dyDescent="0.3">
      <c r="A485">
        <v>9.5</v>
      </c>
      <c r="B485">
        <v>134.13</v>
      </c>
    </row>
    <row r="486" spans="1:2" x14ac:dyDescent="0.3">
      <c r="A486">
        <v>9.5</v>
      </c>
      <c r="B486">
        <v>135</v>
      </c>
    </row>
    <row r="487" spans="1:2" x14ac:dyDescent="0.3">
      <c r="A487">
        <v>11.200000000000001</v>
      </c>
      <c r="B487">
        <v>121.23</v>
      </c>
    </row>
    <row r="488" spans="1:2" x14ac:dyDescent="0.3">
      <c r="A488">
        <v>13.200000000000001</v>
      </c>
      <c r="B488">
        <v>134.37</v>
      </c>
    </row>
    <row r="489" spans="1:2" x14ac:dyDescent="0.3">
      <c r="A489">
        <v>10.8</v>
      </c>
      <c r="B489">
        <v>133.08000000000001</v>
      </c>
    </row>
    <row r="490" spans="1:2" x14ac:dyDescent="0.3">
      <c r="A490">
        <v>14.299999999999999</v>
      </c>
      <c r="B490">
        <v>120.96</v>
      </c>
    </row>
    <row r="491" spans="1:2" x14ac:dyDescent="0.3">
      <c r="A491">
        <v>18.099999999999998</v>
      </c>
      <c r="B491">
        <v>120.47</v>
      </c>
    </row>
    <row r="492" spans="1:2" x14ac:dyDescent="0.3">
      <c r="A492">
        <v>9.7000000000000011</v>
      </c>
      <c r="B492">
        <v>135.86000000000001</v>
      </c>
    </row>
    <row r="493" spans="1:2" x14ac:dyDescent="0.3">
      <c r="A493">
        <v>9.9</v>
      </c>
      <c r="B493">
        <v>143.37</v>
      </c>
    </row>
    <row r="494" spans="1:2" x14ac:dyDescent="0.3">
      <c r="A494">
        <v>13.200000000000001</v>
      </c>
      <c r="B494">
        <v>138.77000000000001</v>
      </c>
    </row>
    <row r="495" spans="1:2" x14ac:dyDescent="0.3">
      <c r="A495">
        <v>14.299999999999999</v>
      </c>
      <c r="B495">
        <v>128.6</v>
      </c>
    </row>
    <row r="496" spans="1:2" x14ac:dyDescent="0.3">
      <c r="A496">
        <v>15.6</v>
      </c>
      <c r="B496">
        <v>122.44</v>
      </c>
    </row>
    <row r="497" spans="1:2" x14ac:dyDescent="0.3">
      <c r="A497">
        <v>14.2</v>
      </c>
      <c r="B497">
        <v>136.16999999999999</v>
      </c>
    </row>
    <row r="498" spans="1:2" x14ac:dyDescent="0.3">
      <c r="A498">
        <v>15.5</v>
      </c>
      <c r="B498">
        <v>135.27000000000001</v>
      </c>
    </row>
    <row r="499" spans="1:2" x14ac:dyDescent="0.3">
      <c r="A499">
        <v>14.799999999999999</v>
      </c>
      <c r="B499">
        <v>141.16</v>
      </c>
    </row>
    <row r="500" spans="1:2" x14ac:dyDescent="0.3">
      <c r="A500">
        <v>16.600000000000001</v>
      </c>
      <c r="B500">
        <v>137.25</v>
      </c>
    </row>
    <row r="501" spans="1:2" x14ac:dyDescent="0.3">
      <c r="A501">
        <v>12</v>
      </c>
      <c r="B501">
        <v>126.67</v>
      </c>
    </row>
    <row r="502" spans="1:2" x14ac:dyDescent="0.3">
      <c r="A502">
        <v>14.499999999999998</v>
      </c>
      <c r="B502">
        <v>122.91</v>
      </c>
    </row>
    <row r="503" spans="1:2" x14ac:dyDescent="0.3">
      <c r="A503">
        <v>14.099999999999998</v>
      </c>
      <c r="B503">
        <v>131.77000000000001</v>
      </c>
    </row>
    <row r="504" spans="1:2" x14ac:dyDescent="0.3">
      <c r="A504">
        <v>10.100000000000001</v>
      </c>
      <c r="B504">
        <v>128.03</v>
      </c>
    </row>
    <row r="505" spans="1:2" x14ac:dyDescent="0.3">
      <c r="A505">
        <v>8.6999999999999993</v>
      </c>
      <c r="B505">
        <v>145.56</v>
      </c>
    </row>
    <row r="506" spans="1:2" x14ac:dyDescent="0.3">
      <c r="A506">
        <v>17.8</v>
      </c>
      <c r="B506">
        <v>126.61</v>
      </c>
    </row>
    <row r="507" spans="1:2" x14ac:dyDescent="0.3">
      <c r="A507">
        <v>11.799999999999999</v>
      </c>
      <c r="B507">
        <v>133.94999999999999</v>
      </c>
    </row>
    <row r="508" spans="1:2" x14ac:dyDescent="0.3">
      <c r="A508">
        <v>13.200000000000001</v>
      </c>
      <c r="B508">
        <v>126.16</v>
      </c>
    </row>
    <row r="509" spans="1:2" x14ac:dyDescent="0.3">
      <c r="A509">
        <v>9.1999999999999993</v>
      </c>
      <c r="B509">
        <v>142.24</v>
      </c>
    </row>
    <row r="510" spans="1:2" x14ac:dyDescent="0.3">
      <c r="A510">
        <v>13.5</v>
      </c>
      <c r="B510">
        <v>131.63</v>
      </c>
    </row>
    <row r="511" spans="1:2" x14ac:dyDescent="0.3">
      <c r="A511">
        <v>11.200000000000001</v>
      </c>
      <c r="B511">
        <v>129.81</v>
      </c>
    </row>
    <row r="512" spans="1:2" x14ac:dyDescent="0.3">
      <c r="A512">
        <v>12.2</v>
      </c>
      <c r="B512">
        <v>127.83</v>
      </c>
    </row>
    <row r="513" spans="1:2" x14ac:dyDescent="0.3">
      <c r="A513">
        <v>11.3</v>
      </c>
      <c r="B513">
        <v>136.09</v>
      </c>
    </row>
    <row r="514" spans="1:2" x14ac:dyDescent="0.3">
      <c r="A514">
        <v>11.700000000000001</v>
      </c>
      <c r="B514">
        <v>138.53</v>
      </c>
    </row>
    <row r="515" spans="1:2" x14ac:dyDescent="0.3">
      <c r="A515">
        <v>10.4</v>
      </c>
      <c r="B515">
        <v>154.94999999999999</v>
      </c>
    </row>
    <row r="516" spans="1:2" x14ac:dyDescent="0.3">
      <c r="A516">
        <v>10.7</v>
      </c>
      <c r="B516">
        <v>138.09</v>
      </c>
    </row>
    <row r="517" spans="1:2" x14ac:dyDescent="0.3">
      <c r="A517">
        <v>10</v>
      </c>
      <c r="B517">
        <v>133.34</v>
      </c>
    </row>
    <row r="518" spans="1:2" x14ac:dyDescent="0.3">
      <c r="A518">
        <v>9.3000000000000007</v>
      </c>
      <c r="B518">
        <v>130.53</v>
      </c>
    </row>
    <row r="519" spans="1:2" x14ac:dyDescent="0.3">
      <c r="A519">
        <v>7.3</v>
      </c>
      <c r="B519">
        <v>122.35</v>
      </c>
    </row>
    <row r="520" spans="1:2" x14ac:dyDescent="0.3">
      <c r="A520">
        <v>3.1</v>
      </c>
      <c r="B520">
        <v>131.01</v>
      </c>
    </row>
    <row r="521" spans="1:2" x14ac:dyDescent="0.3">
      <c r="A521">
        <v>4.8</v>
      </c>
      <c r="B521">
        <v>119.29</v>
      </c>
    </row>
    <row r="522" spans="1:2" x14ac:dyDescent="0.3">
      <c r="A522">
        <v>6.1</v>
      </c>
      <c r="B522">
        <v>117</v>
      </c>
    </row>
    <row r="523" spans="1:2" x14ac:dyDescent="0.3">
      <c r="A523">
        <v>3.5999999999999996</v>
      </c>
      <c r="B523">
        <v>154.88999999999999</v>
      </c>
    </row>
    <row r="524" spans="1:2" x14ac:dyDescent="0.3">
      <c r="A524">
        <v>4</v>
      </c>
      <c r="B524">
        <v>160.63999999999999</v>
      </c>
    </row>
    <row r="525" spans="1:2" x14ac:dyDescent="0.3">
      <c r="A525">
        <v>3.4000000000000004</v>
      </c>
      <c r="B525">
        <v>173.09</v>
      </c>
    </row>
    <row r="526" spans="1:2" x14ac:dyDescent="0.3">
      <c r="A526">
        <v>3.9</v>
      </c>
      <c r="B526">
        <v>148.78</v>
      </c>
    </row>
    <row r="527" spans="1:2" x14ac:dyDescent="0.3">
      <c r="A527">
        <v>3</v>
      </c>
      <c r="B527">
        <v>151.69999999999999</v>
      </c>
    </row>
    <row r="528" spans="1:2" x14ac:dyDescent="0.3">
      <c r="A528">
        <v>5.4</v>
      </c>
      <c r="B528">
        <v>187.67</v>
      </c>
    </row>
    <row r="529" spans="1:2" x14ac:dyDescent="0.3">
      <c r="A529">
        <v>4.5999999999999996</v>
      </c>
      <c r="B529">
        <v>170.96</v>
      </c>
    </row>
    <row r="530" spans="1:2" x14ac:dyDescent="0.3">
      <c r="A530">
        <v>5.2</v>
      </c>
      <c r="B530">
        <v>162.97999999999999</v>
      </c>
    </row>
    <row r="531" spans="1:2" x14ac:dyDescent="0.3">
      <c r="A531">
        <v>5.0999999999999996</v>
      </c>
      <c r="B531">
        <v>182.29</v>
      </c>
    </row>
    <row r="532" spans="1:2" x14ac:dyDescent="0.3">
      <c r="A532">
        <v>6.6000000000000005</v>
      </c>
      <c r="B532">
        <v>159.03</v>
      </c>
    </row>
    <row r="533" spans="1:2" x14ac:dyDescent="0.3">
      <c r="A533">
        <v>5.2</v>
      </c>
      <c r="B533">
        <v>164.05</v>
      </c>
    </row>
    <row r="534" spans="1:2" x14ac:dyDescent="0.3">
      <c r="A534">
        <v>3.9</v>
      </c>
      <c r="B534">
        <v>181.51</v>
      </c>
    </row>
    <row r="535" spans="1:2" x14ac:dyDescent="0.3">
      <c r="A535">
        <v>1.7999999999999998</v>
      </c>
      <c r="B535">
        <v>218.16</v>
      </c>
    </row>
    <row r="536" spans="1:2" x14ac:dyDescent="0.3">
      <c r="A536">
        <v>3.9</v>
      </c>
      <c r="B536">
        <v>193.67</v>
      </c>
    </row>
    <row r="537" spans="1:2" x14ac:dyDescent="0.3">
      <c r="A537">
        <v>1.4000000000000001</v>
      </c>
      <c r="B537">
        <v>225</v>
      </c>
    </row>
    <row r="538" spans="1:2" x14ac:dyDescent="0.3">
      <c r="A538">
        <v>0.2</v>
      </c>
      <c r="B538">
        <v>270</v>
      </c>
    </row>
    <row r="539" spans="1:2" x14ac:dyDescent="0.3">
      <c r="A539">
        <v>1.7000000000000002</v>
      </c>
      <c r="B539">
        <v>154.97999999999999</v>
      </c>
    </row>
    <row r="540" spans="1:2" x14ac:dyDescent="0.3">
      <c r="A540">
        <v>1</v>
      </c>
      <c r="B540">
        <v>198.43</v>
      </c>
    </row>
    <row r="541" spans="1:2" x14ac:dyDescent="0.3">
      <c r="A541">
        <v>2.2999999999999998</v>
      </c>
      <c r="B541">
        <v>270</v>
      </c>
    </row>
    <row r="542" spans="1:2" x14ac:dyDescent="0.3">
      <c r="A542">
        <v>6.1</v>
      </c>
      <c r="B542">
        <v>287.24</v>
      </c>
    </row>
    <row r="543" spans="1:2" x14ac:dyDescent="0.3">
      <c r="A543">
        <v>5.4</v>
      </c>
      <c r="B543">
        <v>262.61</v>
      </c>
    </row>
    <row r="544" spans="1:2" x14ac:dyDescent="0.3">
      <c r="A544">
        <v>6.2</v>
      </c>
      <c r="B544">
        <v>328.88</v>
      </c>
    </row>
    <row r="545" spans="1:2" x14ac:dyDescent="0.3">
      <c r="A545">
        <v>20.399999999999999</v>
      </c>
      <c r="B545">
        <v>231.95</v>
      </c>
    </row>
    <row r="546" spans="1:2" x14ac:dyDescent="0.3">
      <c r="A546">
        <v>13.700000000000001</v>
      </c>
      <c r="B546">
        <v>194.34</v>
      </c>
    </row>
    <row r="547" spans="1:2" x14ac:dyDescent="0.3">
      <c r="A547">
        <v>32.4</v>
      </c>
      <c r="B547">
        <v>53.41</v>
      </c>
    </row>
    <row r="548" spans="1:2" x14ac:dyDescent="0.3">
      <c r="A548">
        <v>28.1</v>
      </c>
      <c r="B548">
        <v>93.88</v>
      </c>
    </row>
    <row r="549" spans="1:2" x14ac:dyDescent="0.3">
      <c r="A549">
        <v>16.2</v>
      </c>
      <c r="B549">
        <v>239.64</v>
      </c>
    </row>
    <row r="550" spans="1:2" x14ac:dyDescent="0.3">
      <c r="A550">
        <v>3.8</v>
      </c>
      <c r="B550">
        <v>188.97</v>
      </c>
    </row>
    <row r="551" spans="1:2" x14ac:dyDescent="0.3">
      <c r="A551">
        <v>11.4</v>
      </c>
      <c r="B551">
        <v>40</v>
      </c>
    </row>
    <row r="552" spans="1:2" x14ac:dyDescent="0.3">
      <c r="A552">
        <v>29.7</v>
      </c>
      <c r="B552">
        <v>152.47999999999999</v>
      </c>
    </row>
    <row r="553" spans="1:2" x14ac:dyDescent="0.3">
      <c r="A553">
        <v>7.0000000000000009</v>
      </c>
      <c r="B553">
        <v>178.36</v>
      </c>
    </row>
    <row r="554" spans="1:2" x14ac:dyDescent="0.3">
      <c r="A554">
        <v>17.7</v>
      </c>
      <c r="B554">
        <v>337.06</v>
      </c>
    </row>
    <row r="555" spans="1:2" x14ac:dyDescent="0.3">
      <c r="A555">
        <v>18.899999999999999</v>
      </c>
      <c r="B555">
        <v>260.24</v>
      </c>
    </row>
    <row r="556" spans="1:2" x14ac:dyDescent="0.3">
      <c r="A556">
        <v>13.900000000000002</v>
      </c>
      <c r="B556">
        <v>63.07</v>
      </c>
    </row>
    <row r="557" spans="1:2" x14ac:dyDescent="0.3">
      <c r="A557">
        <v>3.4000000000000004</v>
      </c>
      <c r="B557">
        <v>157.25</v>
      </c>
    </row>
    <row r="558" spans="1:2" x14ac:dyDescent="0.3">
      <c r="A558">
        <v>23.1</v>
      </c>
      <c r="B558">
        <v>166.2</v>
      </c>
    </row>
    <row r="559" spans="1:2" x14ac:dyDescent="0.3">
      <c r="A559">
        <v>13.8</v>
      </c>
      <c r="B559">
        <v>166.17</v>
      </c>
    </row>
    <row r="560" spans="1:2" x14ac:dyDescent="0.3">
      <c r="A560">
        <v>18.600000000000001</v>
      </c>
      <c r="B560">
        <v>262.26</v>
      </c>
    </row>
    <row r="561" spans="1:2" x14ac:dyDescent="0.3">
      <c r="A561">
        <v>16.600000000000001</v>
      </c>
      <c r="B561">
        <v>102.87</v>
      </c>
    </row>
    <row r="562" spans="1:2" x14ac:dyDescent="0.3">
      <c r="A562">
        <v>8.2000000000000011</v>
      </c>
      <c r="B562">
        <v>266.51</v>
      </c>
    </row>
    <row r="563" spans="1:2" x14ac:dyDescent="0.3">
      <c r="A563">
        <v>19.7</v>
      </c>
      <c r="B563">
        <v>116.18</v>
      </c>
    </row>
    <row r="564" spans="1:2" x14ac:dyDescent="0.3">
      <c r="A564">
        <v>18.7</v>
      </c>
      <c r="B564">
        <v>167.01</v>
      </c>
    </row>
    <row r="565" spans="1:2" x14ac:dyDescent="0.3">
      <c r="A565">
        <v>24.5</v>
      </c>
      <c r="B565">
        <v>206.98</v>
      </c>
    </row>
    <row r="566" spans="1:2" x14ac:dyDescent="0.3">
      <c r="A566">
        <v>9.4</v>
      </c>
      <c r="B566">
        <v>154.80000000000001</v>
      </c>
    </row>
    <row r="567" spans="1:2" x14ac:dyDescent="0.3">
      <c r="A567">
        <v>13.8</v>
      </c>
      <c r="B567">
        <v>143.55000000000001</v>
      </c>
    </row>
    <row r="568" spans="1:2" x14ac:dyDescent="0.3">
      <c r="A568">
        <v>16.8</v>
      </c>
      <c r="B568">
        <v>304.54000000000002</v>
      </c>
    </row>
    <row r="569" spans="1:2" x14ac:dyDescent="0.3">
      <c r="A569">
        <v>4.5999999999999996</v>
      </c>
      <c r="B569">
        <v>7.43</v>
      </c>
    </row>
    <row r="570" spans="1:2" x14ac:dyDescent="0.3">
      <c r="A570">
        <v>19.2</v>
      </c>
      <c r="B570">
        <v>56.89</v>
      </c>
    </row>
    <row r="571" spans="1:2" x14ac:dyDescent="0.3">
      <c r="A571">
        <v>20.399999999999999</v>
      </c>
      <c r="B571">
        <v>228.97</v>
      </c>
    </row>
    <row r="572" spans="1:2" x14ac:dyDescent="0.3">
      <c r="A572">
        <v>23.200000000000003</v>
      </c>
      <c r="B572">
        <v>226.4</v>
      </c>
    </row>
    <row r="573" spans="1:2" x14ac:dyDescent="0.3">
      <c r="A573">
        <v>15.5</v>
      </c>
      <c r="B573">
        <v>339.57</v>
      </c>
    </row>
    <row r="574" spans="1:2" x14ac:dyDescent="0.3">
      <c r="A574">
        <v>5.0999999999999996</v>
      </c>
      <c r="B574">
        <v>282.41000000000003</v>
      </c>
    </row>
    <row r="575" spans="1:2" x14ac:dyDescent="0.3">
      <c r="A575">
        <v>18.2</v>
      </c>
      <c r="B575">
        <v>50.36</v>
      </c>
    </row>
    <row r="576" spans="1:2" x14ac:dyDescent="0.3">
      <c r="A576">
        <v>20.8</v>
      </c>
      <c r="B576">
        <v>191.36</v>
      </c>
    </row>
    <row r="577" spans="1:2" x14ac:dyDescent="0.3">
      <c r="A577">
        <v>28.599999999999998</v>
      </c>
      <c r="B577">
        <v>353.77</v>
      </c>
    </row>
    <row r="578" spans="1:2" x14ac:dyDescent="0.3">
      <c r="A578">
        <v>9.4</v>
      </c>
      <c r="B578">
        <v>151.24</v>
      </c>
    </row>
    <row r="579" spans="1:2" x14ac:dyDescent="0.3">
      <c r="A579">
        <v>13.600000000000001</v>
      </c>
      <c r="B579">
        <v>122.05</v>
      </c>
    </row>
    <row r="580" spans="1:2" x14ac:dyDescent="0.3">
      <c r="A580">
        <v>11.700000000000001</v>
      </c>
      <c r="B580">
        <v>150.38</v>
      </c>
    </row>
    <row r="581" spans="1:2" x14ac:dyDescent="0.3">
      <c r="A581">
        <v>20.9</v>
      </c>
      <c r="B581">
        <v>225.39</v>
      </c>
    </row>
    <row r="582" spans="1:2" x14ac:dyDescent="0.3">
      <c r="A582">
        <v>3.3000000000000003</v>
      </c>
      <c r="B582">
        <v>319.97000000000003</v>
      </c>
    </row>
    <row r="583" spans="1:2" x14ac:dyDescent="0.3">
      <c r="A583">
        <v>28.7</v>
      </c>
      <c r="B583">
        <v>320.37</v>
      </c>
    </row>
    <row r="584" spans="1:2" x14ac:dyDescent="0.3">
      <c r="A584">
        <v>28.299999999999997</v>
      </c>
      <c r="B584">
        <v>51.88</v>
      </c>
    </row>
    <row r="585" spans="1:2" x14ac:dyDescent="0.3">
      <c r="A585">
        <v>36.799999999999997</v>
      </c>
      <c r="B585">
        <v>76.150000000000006</v>
      </c>
    </row>
    <row r="586" spans="1:2" x14ac:dyDescent="0.3">
      <c r="A586">
        <v>10.199999999999999</v>
      </c>
      <c r="B586">
        <v>17.02</v>
      </c>
    </row>
    <row r="587" spans="1:2" x14ac:dyDescent="0.3">
      <c r="A587">
        <v>12.7</v>
      </c>
      <c r="B587">
        <v>121.43</v>
      </c>
    </row>
    <row r="588" spans="1:2" x14ac:dyDescent="0.3">
      <c r="A588">
        <v>39.1</v>
      </c>
      <c r="B588">
        <v>171.33</v>
      </c>
    </row>
    <row r="589" spans="1:2" x14ac:dyDescent="0.3">
      <c r="A589">
        <v>7.8</v>
      </c>
      <c r="B589">
        <v>78.98</v>
      </c>
    </row>
    <row r="590" spans="1:2" x14ac:dyDescent="0.3">
      <c r="A590">
        <v>16.2</v>
      </c>
      <c r="B590">
        <v>194.29</v>
      </c>
    </row>
    <row r="591" spans="1:2" x14ac:dyDescent="0.3">
      <c r="A591">
        <v>9.7000000000000011</v>
      </c>
      <c r="B591">
        <v>32.380000000000003</v>
      </c>
    </row>
    <row r="592" spans="1:2" x14ac:dyDescent="0.3">
      <c r="A592">
        <v>21.3</v>
      </c>
      <c r="B592">
        <v>160.55000000000001</v>
      </c>
    </row>
    <row r="593" spans="1:2" x14ac:dyDescent="0.3">
      <c r="A593">
        <v>13.200000000000001</v>
      </c>
      <c r="B593">
        <v>305.13</v>
      </c>
    </row>
    <row r="594" spans="1:2" x14ac:dyDescent="0.3">
      <c r="A594">
        <v>24.4</v>
      </c>
      <c r="B594">
        <v>211.61</v>
      </c>
    </row>
    <row r="595" spans="1:2" x14ac:dyDescent="0.3">
      <c r="A595">
        <v>19.2</v>
      </c>
      <c r="B595">
        <v>14.76</v>
      </c>
    </row>
    <row r="596" spans="1:2" x14ac:dyDescent="0.3">
      <c r="A596">
        <v>2</v>
      </c>
      <c r="B596">
        <v>126.87</v>
      </c>
    </row>
    <row r="597" spans="1:2" x14ac:dyDescent="0.3">
      <c r="A597">
        <v>36.4</v>
      </c>
      <c r="B597">
        <v>323.26</v>
      </c>
    </row>
    <row r="598" spans="1:2" x14ac:dyDescent="0.3">
      <c r="A598">
        <v>14.000000000000002</v>
      </c>
      <c r="B598">
        <v>350.54</v>
      </c>
    </row>
    <row r="599" spans="1:2" x14ac:dyDescent="0.3">
      <c r="A599">
        <v>8.6999999999999993</v>
      </c>
      <c r="B599">
        <v>1.32</v>
      </c>
    </row>
    <row r="600" spans="1:2" x14ac:dyDescent="0.3">
      <c r="A600">
        <v>37.799999999999997</v>
      </c>
      <c r="B600">
        <v>33.020000000000003</v>
      </c>
    </row>
    <row r="601" spans="1:2" x14ac:dyDescent="0.3">
      <c r="A601">
        <v>29.2</v>
      </c>
      <c r="B601">
        <v>238.43</v>
      </c>
    </row>
    <row r="602" spans="1:2" x14ac:dyDescent="0.3">
      <c r="A602">
        <v>17.5</v>
      </c>
      <c r="B602">
        <v>160.32</v>
      </c>
    </row>
    <row r="603" spans="1:2" x14ac:dyDescent="0.3">
      <c r="A603">
        <v>17.5</v>
      </c>
      <c r="B603">
        <v>204.36</v>
      </c>
    </row>
    <row r="604" spans="1:2" x14ac:dyDescent="0.3">
      <c r="A604">
        <v>12.9</v>
      </c>
      <c r="B604">
        <v>355.13</v>
      </c>
    </row>
    <row r="605" spans="1:2" x14ac:dyDescent="0.3">
      <c r="A605">
        <v>23.200000000000003</v>
      </c>
      <c r="B605">
        <v>7.19</v>
      </c>
    </row>
    <row r="606" spans="1:2" x14ac:dyDescent="0.3">
      <c r="A606">
        <v>14.299999999999999</v>
      </c>
      <c r="B606">
        <v>123.58</v>
      </c>
    </row>
    <row r="607" spans="1:2" x14ac:dyDescent="0.3">
      <c r="A607">
        <v>23.5</v>
      </c>
      <c r="B607">
        <v>272.44</v>
      </c>
    </row>
    <row r="608" spans="1:2" x14ac:dyDescent="0.3">
      <c r="A608">
        <v>29.299999999999997</v>
      </c>
      <c r="B608">
        <v>348.57</v>
      </c>
    </row>
    <row r="609" spans="1:2" x14ac:dyDescent="0.3">
      <c r="A609">
        <v>25.7</v>
      </c>
      <c r="B609">
        <v>24.37</v>
      </c>
    </row>
    <row r="610" spans="1:2" x14ac:dyDescent="0.3">
      <c r="A610">
        <v>13</v>
      </c>
      <c r="B610">
        <v>313.13</v>
      </c>
    </row>
    <row r="611" spans="1:2" x14ac:dyDescent="0.3">
      <c r="A611">
        <v>17.8</v>
      </c>
      <c r="B611">
        <v>359.68</v>
      </c>
    </row>
    <row r="612" spans="1:2" x14ac:dyDescent="0.3">
      <c r="A612">
        <v>12.3</v>
      </c>
      <c r="B612">
        <v>260.14999999999998</v>
      </c>
    </row>
    <row r="613" spans="1:2" x14ac:dyDescent="0.3">
      <c r="A613">
        <v>12.7</v>
      </c>
      <c r="B613">
        <v>294.14999999999998</v>
      </c>
    </row>
    <row r="614" spans="1:2" x14ac:dyDescent="0.3">
      <c r="A614">
        <v>0.5</v>
      </c>
      <c r="B614">
        <v>143.13</v>
      </c>
    </row>
    <row r="615" spans="1:2" x14ac:dyDescent="0.3">
      <c r="A615">
        <v>22.7</v>
      </c>
      <c r="B615">
        <v>216.77</v>
      </c>
    </row>
    <row r="616" spans="1:2" x14ac:dyDescent="0.3">
      <c r="A616">
        <v>27</v>
      </c>
      <c r="B616">
        <v>29.8</v>
      </c>
    </row>
    <row r="617" spans="1:2" x14ac:dyDescent="0.3">
      <c r="A617">
        <v>14.799999999999999</v>
      </c>
      <c r="B617">
        <v>174.56</v>
      </c>
    </row>
    <row r="618" spans="1:2" x14ac:dyDescent="0.3">
      <c r="A618">
        <v>29.7</v>
      </c>
      <c r="B618">
        <v>282.07</v>
      </c>
    </row>
    <row r="619" spans="1:2" x14ac:dyDescent="0.3">
      <c r="A619">
        <v>23.3</v>
      </c>
      <c r="B619">
        <v>43.09</v>
      </c>
    </row>
    <row r="620" spans="1:2" x14ac:dyDescent="0.3">
      <c r="A620">
        <v>11.3</v>
      </c>
      <c r="B620">
        <v>46.43</v>
      </c>
    </row>
    <row r="621" spans="1:2" x14ac:dyDescent="0.3">
      <c r="A621">
        <v>8.2000000000000011</v>
      </c>
      <c r="B621">
        <v>196.23</v>
      </c>
    </row>
    <row r="622" spans="1:2" x14ac:dyDescent="0.3">
      <c r="A622">
        <v>16.600000000000001</v>
      </c>
      <c r="B622">
        <v>338.39</v>
      </c>
    </row>
    <row r="623" spans="1:2" x14ac:dyDescent="0.3">
      <c r="A623">
        <v>18.7</v>
      </c>
      <c r="B623">
        <v>246.04</v>
      </c>
    </row>
    <row r="624" spans="1:2" x14ac:dyDescent="0.3">
      <c r="A624">
        <v>5.4</v>
      </c>
      <c r="B624">
        <v>287.10000000000002</v>
      </c>
    </row>
    <row r="625" spans="1:2" x14ac:dyDescent="0.3">
      <c r="A625">
        <v>11.5</v>
      </c>
      <c r="B625">
        <v>311.83999999999997</v>
      </c>
    </row>
    <row r="626" spans="1:2" x14ac:dyDescent="0.3">
      <c r="A626">
        <v>11.1</v>
      </c>
      <c r="B626">
        <v>35.119999999999997</v>
      </c>
    </row>
    <row r="627" spans="1:2" x14ac:dyDescent="0.3">
      <c r="A627">
        <v>12.9</v>
      </c>
      <c r="B627">
        <v>100.27</v>
      </c>
    </row>
    <row r="628" spans="1:2" x14ac:dyDescent="0.3">
      <c r="A628">
        <v>5.4</v>
      </c>
      <c r="B628">
        <v>15.07</v>
      </c>
    </row>
    <row r="629" spans="1:2" x14ac:dyDescent="0.3">
      <c r="A629">
        <v>15.8</v>
      </c>
      <c r="B629">
        <v>133.47</v>
      </c>
    </row>
    <row r="630" spans="1:2" x14ac:dyDescent="0.3">
      <c r="A630">
        <v>30.7</v>
      </c>
      <c r="B630">
        <v>92.98</v>
      </c>
    </row>
    <row r="631" spans="1:2" x14ac:dyDescent="0.3">
      <c r="A631">
        <v>24.4</v>
      </c>
      <c r="B631">
        <v>243.96</v>
      </c>
    </row>
    <row r="632" spans="1:2" x14ac:dyDescent="0.3">
      <c r="A632">
        <v>15.8</v>
      </c>
      <c r="B632">
        <v>261.25</v>
      </c>
    </row>
    <row r="633" spans="1:2" x14ac:dyDescent="0.3">
      <c r="A633">
        <v>29.4</v>
      </c>
      <c r="B633">
        <v>326.08999999999997</v>
      </c>
    </row>
    <row r="634" spans="1:2" x14ac:dyDescent="0.3">
      <c r="A634">
        <v>13.700000000000001</v>
      </c>
      <c r="B634">
        <v>30.32</v>
      </c>
    </row>
    <row r="635" spans="1:2" x14ac:dyDescent="0.3">
      <c r="A635">
        <v>14.7</v>
      </c>
      <c r="B635">
        <v>102.15</v>
      </c>
    </row>
    <row r="636" spans="1:2" x14ac:dyDescent="0.3">
      <c r="A636">
        <v>25.1</v>
      </c>
      <c r="B636">
        <v>144.72999999999999</v>
      </c>
    </row>
    <row r="637" spans="1:2" x14ac:dyDescent="0.3">
      <c r="A637">
        <v>34.300000000000004</v>
      </c>
      <c r="B637">
        <v>237.52</v>
      </c>
    </row>
    <row r="638" spans="1:2" x14ac:dyDescent="0.3">
      <c r="A638">
        <v>21.8</v>
      </c>
      <c r="B638">
        <v>281.36</v>
      </c>
    </row>
    <row r="639" spans="1:2" x14ac:dyDescent="0.3">
      <c r="A639">
        <v>18.899999999999999</v>
      </c>
      <c r="B639">
        <v>28.47</v>
      </c>
    </row>
    <row r="640" spans="1:2" x14ac:dyDescent="0.3">
      <c r="A640">
        <v>21.4</v>
      </c>
      <c r="B640">
        <v>176.26</v>
      </c>
    </row>
    <row r="641" spans="1:2" x14ac:dyDescent="0.3">
      <c r="A641">
        <v>12.6</v>
      </c>
      <c r="B641">
        <v>56.94</v>
      </c>
    </row>
    <row r="642" spans="1:2" x14ac:dyDescent="0.3">
      <c r="A642">
        <v>22.8</v>
      </c>
      <c r="B642">
        <v>228.2</v>
      </c>
    </row>
    <row r="643" spans="1:2" x14ac:dyDescent="0.3">
      <c r="A643">
        <v>27.900000000000002</v>
      </c>
      <c r="B643">
        <v>37.729999999999997</v>
      </c>
    </row>
    <row r="644" spans="1:2" x14ac:dyDescent="0.3">
      <c r="A644">
        <v>25.900000000000002</v>
      </c>
      <c r="B644">
        <v>295.18</v>
      </c>
    </row>
    <row r="645" spans="1:2" x14ac:dyDescent="0.3">
      <c r="A645">
        <v>2.4</v>
      </c>
      <c r="B645">
        <v>267.61</v>
      </c>
    </row>
    <row r="646" spans="1:2" x14ac:dyDescent="0.3">
      <c r="A646">
        <v>4.3</v>
      </c>
      <c r="B646">
        <v>99.46</v>
      </c>
    </row>
    <row r="647" spans="1:2" x14ac:dyDescent="0.3">
      <c r="A647">
        <v>14.899999999999999</v>
      </c>
      <c r="B647">
        <v>131.47</v>
      </c>
    </row>
    <row r="648" spans="1:2" x14ac:dyDescent="0.3">
      <c r="A648">
        <v>16.900000000000002</v>
      </c>
      <c r="B648">
        <v>30.5</v>
      </c>
    </row>
    <row r="649" spans="1:2" x14ac:dyDescent="0.3">
      <c r="A649">
        <v>23.1</v>
      </c>
      <c r="B649">
        <v>264.54000000000002</v>
      </c>
    </row>
    <row r="650" spans="1:2" x14ac:dyDescent="0.3">
      <c r="A650">
        <v>12.1</v>
      </c>
      <c r="B650">
        <v>138.01</v>
      </c>
    </row>
    <row r="651" spans="1:2" x14ac:dyDescent="0.3">
      <c r="A651">
        <v>16.900000000000002</v>
      </c>
      <c r="B651">
        <v>30.96</v>
      </c>
    </row>
    <row r="652" spans="1:2" x14ac:dyDescent="0.3">
      <c r="A652">
        <v>14.2</v>
      </c>
      <c r="B652">
        <v>142.16</v>
      </c>
    </row>
    <row r="653" spans="1:2" x14ac:dyDescent="0.3">
      <c r="A653">
        <v>20.7</v>
      </c>
      <c r="B653">
        <v>328.23</v>
      </c>
    </row>
    <row r="654" spans="1:2" x14ac:dyDescent="0.3">
      <c r="A654">
        <v>12.7</v>
      </c>
      <c r="B654">
        <v>217.95</v>
      </c>
    </row>
    <row r="655" spans="1:2" x14ac:dyDescent="0.3">
      <c r="A655">
        <v>20.100000000000001</v>
      </c>
      <c r="B655">
        <v>25.29</v>
      </c>
    </row>
    <row r="656" spans="1:2" x14ac:dyDescent="0.3">
      <c r="A656">
        <v>33.700000000000003</v>
      </c>
      <c r="B656">
        <v>54.42</v>
      </c>
    </row>
    <row r="657" spans="1:2" x14ac:dyDescent="0.3">
      <c r="A657">
        <v>29.5</v>
      </c>
      <c r="B657">
        <v>48.16</v>
      </c>
    </row>
    <row r="658" spans="1:2" x14ac:dyDescent="0.3">
      <c r="A658">
        <v>31.2</v>
      </c>
      <c r="B658">
        <v>4.41</v>
      </c>
    </row>
    <row r="659" spans="1:2" x14ac:dyDescent="0.3">
      <c r="A659">
        <v>24.5</v>
      </c>
      <c r="B659">
        <v>233.46</v>
      </c>
    </row>
    <row r="660" spans="1:2" x14ac:dyDescent="0.3">
      <c r="A660">
        <v>21.2</v>
      </c>
      <c r="B660">
        <v>163.87</v>
      </c>
    </row>
    <row r="661" spans="1:2" x14ac:dyDescent="0.3">
      <c r="A661">
        <v>17</v>
      </c>
      <c r="B661">
        <v>354.93</v>
      </c>
    </row>
    <row r="662" spans="1:2" x14ac:dyDescent="0.3">
      <c r="A662">
        <v>11.700000000000001</v>
      </c>
      <c r="B662">
        <v>112.17</v>
      </c>
    </row>
    <row r="663" spans="1:2" x14ac:dyDescent="0.3">
      <c r="A663">
        <v>16.900000000000002</v>
      </c>
      <c r="B663">
        <v>99.52</v>
      </c>
    </row>
    <row r="664" spans="1:2" x14ac:dyDescent="0.3">
      <c r="A664">
        <v>22.8</v>
      </c>
      <c r="B664">
        <v>212.99</v>
      </c>
    </row>
    <row r="665" spans="1:2" x14ac:dyDescent="0.3">
      <c r="A665">
        <v>23.200000000000003</v>
      </c>
      <c r="B665">
        <v>299.99</v>
      </c>
    </row>
    <row r="666" spans="1:2" x14ac:dyDescent="0.3">
      <c r="A666">
        <v>30.3</v>
      </c>
      <c r="B666">
        <v>92.27</v>
      </c>
    </row>
    <row r="667" spans="1:2" x14ac:dyDescent="0.3">
      <c r="A667">
        <v>21.3</v>
      </c>
      <c r="B667">
        <v>331.39</v>
      </c>
    </row>
    <row r="668" spans="1:2" x14ac:dyDescent="0.3">
      <c r="A668">
        <v>26.8</v>
      </c>
      <c r="B668">
        <v>268.93</v>
      </c>
    </row>
    <row r="669" spans="1:2" x14ac:dyDescent="0.3">
      <c r="A669">
        <v>23</v>
      </c>
      <c r="B669">
        <v>349.72</v>
      </c>
    </row>
    <row r="670" spans="1:2" x14ac:dyDescent="0.3">
      <c r="A670">
        <v>39.300000000000004</v>
      </c>
      <c r="B670">
        <v>305.27</v>
      </c>
    </row>
    <row r="671" spans="1:2" x14ac:dyDescent="0.3">
      <c r="A671">
        <v>19.5</v>
      </c>
      <c r="B671">
        <v>98.55</v>
      </c>
    </row>
    <row r="672" spans="1:2" x14ac:dyDescent="0.3">
      <c r="A672">
        <v>24.2</v>
      </c>
      <c r="B672">
        <v>258.55</v>
      </c>
    </row>
    <row r="673" spans="1:2" x14ac:dyDescent="0.3">
      <c r="A673">
        <v>15.4</v>
      </c>
      <c r="B673">
        <v>88.14</v>
      </c>
    </row>
    <row r="674" spans="1:2" x14ac:dyDescent="0.3">
      <c r="A674">
        <v>13.3</v>
      </c>
      <c r="B674">
        <v>197.07</v>
      </c>
    </row>
    <row r="675" spans="1:2" x14ac:dyDescent="0.3">
      <c r="A675">
        <v>9.1999999999999993</v>
      </c>
      <c r="B675">
        <v>130.13</v>
      </c>
    </row>
    <row r="676" spans="1:2" x14ac:dyDescent="0.3">
      <c r="A676">
        <v>14.6</v>
      </c>
      <c r="B676">
        <v>205.16</v>
      </c>
    </row>
    <row r="677" spans="1:2" x14ac:dyDescent="0.3">
      <c r="A677">
        <v>9.5</v>
      </c>
      <c r="B677">
        <v>33.020000000000003</v>
      </c>
    </row>
    <row r="678" spans="1:2" x14ac:dyDescent="0.3">
      <c r="A678">
        <v>26.700000000000003</v>
      </c>
      <c r="B678">
        <v>223.48</v>
      </c>
    </row>
    <row r="679" spans="1:2" x14ac:dyDescent="0.3">
      <c r="A679">
        <v>25.7</v>
      </c>
      <c r="B679">
        <v>284.63</v>
      </c>
    </row>
    <row r="680" spans="1:2" x14ac:dyDescent="0.3">
      <c r="A680">
        <v>6.3</v>
      </c>
      <c r="B680">
        <v>72.430000000000007</v>
      </c>
    </row>
    <row r="681" spans="1:2" x14ac:dyDescent="0.3">
      <c r="A681">
        <v>26.6</v>
      </c>
      <c r="B681">
        <v>210.71</v>
      </c>
    </row>
    <row r="682" spans="1:2" x14ac:dyDescent="0.3">
      <c r="A682">
        <v>0.70000000000000007</v>
      </c>
      <c r="B682">
        <v>243.43</v>
      </c>
    </row>
    <row r="683" spans="1:2" x14ac:dyDescent="0.3">
      <c r="A683">
        <v>13.600000000000001</v>
      </c>
      <c r="B683">
        <v>335.31</v>
      </c>
    </row>
    <row r="684" spans="1:2" x14ac:dyDescent="0.3">
      <c r="A684">
        <v>6.1</v>
      </c>
      <c r="B684">
        <v>293.2</v>
      </c>
    </row>
    <row r="685" spans="1:2" x14ac:dyDescent="0.3">
      <c r="A685">
        <v>11.5</v>
      </c>
      <c r="B685">
        <v>168.98</v>
      </c>
    </row>
    <row r="686" spans="1:2" x14ac:dyDescent="0.3">
      <c r="A686">
        <v>35.199999999999996</v>
      </c>
      <c r="B686">
        <v>277.99</v>
      </c>
    </row>
    <row r="687" spans="1:2" x14ac:dyDescent="0.3">
      <c r="A687">
        <v>3.5000000000000004</v>
      </c>
      <c r="B687">
        <v>126.87</v>
      </c>
    </row>
    <row r="688" spans="1:2" x14ac:dyDescent="0.3">
      <c r="A688">
        <v>5.8000000000000007</v>
      </c>
      <c r="B688">
        <v>114.36</v>
      </c>
    </row>
    <row r="689" spans="1:2" x14ac:dyDescent="0.3">
      <c r="A689">
        <v>15</v>
      </c>
      <c r="B689">
        <v>239.17</v>
      </c>
    </row>
    <row r="690" spans="1:2" x14ac:dyDescent="0.3">
      <c r="A690">
        <v>11.5</v>
      </c>
      <c r="B690">
        <v>351.03</v>
      </c>
    </row>
    <row r="691" spans="1:2" x14ac:dyDescent="0.3">
      <c r="A691">
        <v>22.7</v>
      </c>
      <c r="B691">
        <v>223.75</v>
      </c>
    </row>
    <row r="692" spans="1:2" x14ac:dyDescent="0.3">
      <c r="A692">
        <v>10.4</v>
      </c>
      <c r="B692">
        <v>273.85000000000002</v>
      </c>
    </row>
    <row r="693" spans="1:2" x14ac:dyDescent="0.3">
      <c r="A693">
        <v>36.9</v>
      </c>
      <c r="B693">
        <v>67.05</v>
      </c>
    </row>
    <row r="694" spans="1:2" x14ac:dyDescent="0.3">
      <c r="A694">
        <v>21.2</v>
      </c>
      <c r="B694">
        <v>201.6</v>
      </c>
    </row>
    <row r="695" spans="1:2" x14ac:dyDescent="0.3">
      <c r="A695">
        <v>37.799999999999997</v>
      </c>
      <c r="B695">
        <v>261.01</v>
      </c>
    </row>
    <row r="696" spans="1:2" x14ac:dyDescent="0.3">
      <c r="A696">
        <v>15.6</v>
      </c>
      <c r="B696">
        <v>339.02</v>
      </c>
    </row>
    <row r="697" spans="1:2" x14ac:dyDescent="0.3">
      <c r="A697">
        <v>17.7</v>
      </c>
      <c r="B697">
        <v>346.91</v>
      </c>
    </row>
    <row r="698" spans="1:2" x14ac:dyDescent="0.3">
      <c r="A698">
        <v>10.7</v>
      </c>
      <c r="B698">
        <v>130.83000000000001</v>
      </c>
    </row>
    <row r="699" spans="1:2" x14ac:dyDescent="0.3">
      <c r="A699">
        <v>16.2</v>
      </c>
      <c r="B699">
        <v>30.84</v>
      </c>
    </row>
    <row r="700" spans="1:2" x14ac:dyDescent="0.3">
      <c r="A700">
        <v>24.4</v>
      </c>
      <c r="B700">
        <v>143.51</v>
      </c>
    </row>
    <row r="701" spans="1:2" x14ac:dyDescent="0.3">
      <c r="A701">
        <v>37.200000000000003</v>
      </c>
      <c r="B701">
        <v>243.3</v>
      </c>
    </row>
    <row r="702" spans="1:2" x14ac:dyDescent="0.3">
      <c r="A702">
        <v>34.200000000000003</v>
      </c>
      <c r="B702">
        <v>6.38</v>
      </c>
    </row>
    <row r="703" spans="1:2" x14ac:dyDescent="0.3">
      <c r="A703">
        <v>28.199999999999996</v>
      </c>
      <c r="B703">
        <v>116.29</v>
      </c>
    </row>
    <row r="704" spans="1:2" x14ac:dyDescent="0.3">
      <c r="A704">
        <v>20.3</v>
      </c>
      <c r="B704">
        <v>342.55</v>
      </c>
    </row>
    <row r="705" spans="1:2" x14ac:dyDescent="0.3">
      <c r="A705">
        <v>9.9</v>
      </c>
      <c r="B705">
        <v>115.79</v>
      </c>
    </row>
    <row r="706" spans="1:2" x14ac:dyDescent="0.3">
      <c r="A706">
        <v>11.600000000000001</v>
      </c>
      <c r="B706">
        <v>61.67</v>
      </c>
    </row>
    <row r="707" spans="1:2" x14ac:dyDescent="0.3">
      <c r="A707">
        <v>16.3</v>
      </c>
      <c r="B707">
        <v>207.04</v>
      </c>
    </row>
    <row r="708" spans="1:2" x14ac:dyDescent="0.3">
      <c r="A708">
        <v>12.7</v>
      </c>
      <c r="B708">
        <v>54.93</v>
      </c>
    </row>
    <row r="709" spans="1:2" x14ac:dyDescent="0.3">
      <c r="A709">
        <v>10.100000000000001</v>
      </c>
      <c r="B709">
        <v>140.63</v>
      </c>
    </row>
    <row r="710" spans="1:2" x14ac:dyDescent="0.3">
      <c r="A710">
        <v>23</v>
      </c>
      <c r="B710">
        <v>270</v>
      </c>
    </row>
    <row r="711" spans="1:2" x14ac:dyDescent="0.3">
      <c r="A711">
        <v>22.900000000000002</v>
      </c>
      <c r="B711">
        <v>340.85</v>
      </c>
    </row>
    <row r="712" spans="1:2" x14ac:dyDescent="0.3">
      <c r="A712">
        <v>10.100000000000001</v>
      </c>
      <c r="B712">
        <v>214.95</v>
      </c>
    </row>
    <row r="713" spans="1:2" x14ac:dyDescent="0.3">
      <c r="A713">
        <v>17.8</v>
      </c>
      <c r="B713">
        <v>100.36</v>
      </c>
    </row>
    <row r="714" spans="1:2" x14ac:dyDescent="0.3">
      <c r="A714">
        <v>3.5999999999999996</v>
      </c>
      <c r="B714">
        <v>144.09</v>
      </c>
    </row>
    <row r="715" spans="1:2" x14ac:dyDescent="0.3">
      <c r="A715">
        <v>31.4</v>
      </c>
      <c r="B715">
        <v>339.08</v>
      </c>
    </row>
    <row r="716" spans="1:2" x14ac:dyDescent="0.3">
      <c r="A716">
        <v>10.7</v>
      </c>
      <c r="B716">
        <v>317.64999999999998</v>
      </c>
    </row>
    <row r="717" spans="1:2" x14ac:dyDescent="0.3">
      <c r="A717">
        <v>0.8</v>
      </c>
      <c r="B717">
        <v>320.19</v>
      </c>
    </row>
    <row r="718" spans="1:2" x14ac:dyDescent="0.3">
      <c r="A718">
        <v>5</v>
      </c>
      <c r="B718">
        <v>191.53</v>
      </c>
    </row>
    <row r="719" spans="1:2" x14ac:dyDescent="0.3">
      <c r="A719">
        <v>18</v>
      </c>
      <c r="B719">
        <v>357.77</v>
      </c>
    </row>
    <row r="720" spans="1:2" x14ac:dyDescent="0.3">
      <c r="A720">
        <v>23.7</v>
      </c>
      <c r="B720">
        <v>304.7</v>
      </c>
    </row>
    <row r="721" spans="1:2" x14ac:dyDescent="0.3">
      <c r="A721">
        <v>32.1</v>
      </c>
      <c r="B721">
        <v>88.39</v>
      </c>
    </row>
    <row r="722" spans="1:2" x14ac:dyDescent="0.3">
      <c r="A722">
        <v>33.5</v>
      </c>
      <c r="B722">
        <v>47.54</v>
      </c>
    </row>
    <row r="723" spans="1:2" x14ac:dyDescent="0.3">
      <c r="A723">
        <v>13.4</v>
      </c>
      <c r="B723">
        <v>212.5</v>
      </c>
    </row>
    <row r="724" spans="1:2" x14ac:dyDescent="0.3">
      <c r="A724">
        <v>6.9</v>
      </c>
      <c r="B724">
        <v>337.89</v>
      </c>
    </row>
    <row r="725" spans="1:2" x14ac:dyDescent="0.3">
      <c r="A725">
        <v>10.299999999999999</v>
      </c>
      <c r="B725">
        <v>335.92</v>
      </c>
    </row>
    <row r="726" spans="1:2" x14ac:dyDescent="0.3">
      <c r="A726">
        <v>21.7</v>
      </c>
      <c r="B726">
        <v>55.87</v>
      </c>
    </row>
    <row r="727" spans="1:2" x14ac:dyDescent="0.3">
      <c r="A727">
        <v>33.200000000000003</v>
      </c>
      <c r="B727">
        <v>225.98</v>
      </c>
    </row>
    <row r="728" spans="1:2" x14ac:dyDescent="0.3">
      <c r="A728">
        <v>11.799999999999999</v>
      </c>
      <c r="B728">
        <v>270</v>
      </c>
    </row>
    <row r="729" spans="1:2" x14ac:dyDescent="0.3">
      <c r="A729">
        <v>6.1</v>
      </c>
      <c r="B729">
        <v>189.46</v>
      </c>
    </row>
    <row r="730" spans="1:2" x14ac:dyDescent="0.3">
      <c r="A730">
        <v>22.1</v>
      </c>
      <c r="B730">
        <v>243.43</v>
      </c>
    </row>
    <row r="731" spans="1:2" x14ac:dyDescent="0.3">
      <c r="A731">
        <v>13.4</v>
      </c>
      <c r="B731">
        <v>331.9</v>
      </c>
    </row>
    <row r="732" spans="1:2" x14ac:dyDescent="0.3">
      <c r="A732">
        <v>25.7</v>
      </c>
      <c r="B732">
        <v>237.55</v>
      </c>
    </row>
    <row r="733" spans="1:2" x14ac:dyDescent="0.3">
      <c r="A733">
        <v>31.6</v>
      </c>
      <c r="B733">
        <v>41.66</v>
      </c>
    </row>
    <row r="734" spans="1:2" x14ac:dyDescent="0.3">
      <c r="A734">
        <v>35</v>
      </c>
      <c r="B734">
        <v>318.94</v>
      </c>
    </row>
    <row r="735" spans="1:2" x14ac:dyDescent="0.3">
      <c r="A735">
        <v>17.599999999999998</v>
      </c>
      <c r="B735">
        <v>270.64999999999998</v>
      </c>
    </row>
    <row r="736" spans="1:2" x14ac:dyDescent="0.3">
      <c r="A736">
        <v>23.5</v>
      </c>
      <c r="B736">
        <v>42.24</v>
      </c>
    </row>
    <row r="737" spans="1:2" x14ac:dyDescent="0.3">
      <c r="A737">
        <v>32.200000000000003</v>
      </c>
      <c r="B737">
        <v>177.69</v>
      </c>
    </row>
    <row r="738" spans="1:2" x14ac:dyDescent="0.3">
      <c r="A738">
        <v>29.9</v>
      </c>
      <c r="B738">
        <v>278.64</v>
      </c>
    </row>
    <row r="739" spans="1:2" x14ac:dyDescent="0.3">
      <c r="A739">
        <v>4</v>
      </c>
      <c r="B739">
        <v>292.07</v>
      </c>
    </row>
    <row r="740" spans="1:2" x14ac:dyDescent="0.3">
      <c r="A740">
        <v>8</v>
      </c>
      <c r="B740">
        <v>281.58999999999997</v>
      </c>
    </row>
    <row r="741" spans="1:2" x14ac:dyDescent="0.3">
      <c r="A741">
        <v>6.4</v>
      </c>
      <c r="B741">
        <v>272.68</v>
      </c>
    </row>
    <row r="742" spans="1:2" x14ac:dyDescent="0.3">
      <c r="A742">
        <v>16.400000000000002</v>
      </c>
      <c r="B742">
        <v>19.21</v>
      </c>
    </row>
    <row r="743" spans="1:2" x14ac:dyDescent="0.3">
      <c r="A743">
        <v>15.7</v>
      </c>
      <c r="B743">
        <v>73.3</v>
      </c>
    </row>
    <row r="744" spans="1:2" x14ac:dyDescent="0.3">
      <c r="A744">
        <v>13.700000000000001</v>
      </c>
      <c r="B744">
        <v>35.200000000000003</v>
      </c>
    </row>
    <row r="745" spans="1:2" x14ac:dyDescent="0.3">
      <c r="A745">
        <v>14.099999999999998</v>
      </c>
      <c r="B745">
        <v>144.51</v>
      </c>
    </row>
    <row r="746" spans="1:2" x14ac:dyDescent="0.3">
      <c r="A746">
        <v>5.7</v>
      </c>
      <c r="B746">
        <v>268.99</v>
      </c>
    </row>
    <row r="747" spans="1:2" x14ac:dyDescent="0.3">
      <c r="A747">
        <v>37</v>
      </c>
      <c r="B747">
        <v>250.73</v>
      </c>
    </row>
    <row r="748" spans="1:2" x14ac:dyDescent="0.3">
      <c r="A748">
        <v>22.6</v>
      </c>
      <c r="B748">
        <v>162.21</v>
      </c>
    </row>
    <row r="749" spans="1:2" x14ac:dyDescent="0.3">
      <c r="A749">
        <v>12.8</v>
      </c>
      <c r="B749">
        <v>154.63</v>
      </c>
    </row>
    <row r="750" spans="1:2" x14ac:dyDescent="0.3">
      <c r="A750">
        <v>14.399999999999999</v>
      </c>
      <c r="B750">
        <v>148.97</v>
      </c>
    </row>
    <row r="751" spans="1:2" x14ac:dyDescent="0.3">
      <c r="A751">
        <v>8.5</v>
      </c>
      <c r="B751">
        <v>351.2</v>
      </c>
    </row>
    <row r="752" spans="1:2" x14ac:dyDescent="0.3">
      <c r="A752">
        <v>23.1</v>
      </c>
      <c r="B752">
        <v>252.59</v>
      </c>
    </row>
    <row r="753" spans="1:2" x14ac:dyDescent="0.3">
      <c r="A753">
        <v>7.3999999999999995</v>
      </c>
      <c r="B753">
        <v>273.08999999999997</v>
      </c>
    </row>
    <row r="754" spans="1:2" x14ac:dyDescent="0.3">
      <c r="A754">
        <v>5.4</v>
      </c>
      <c r="B754">
        <v>72.900000000000006</v>
      </c>
    </row>
    <row r="755" spans="1:2" x14ac:dyDescent="0.3">
      <c r="A755">
        <v>7.3</v>
      </c>
      <c r="B755">
        <v>349</v>
      </c>
    </row>
    <row r="756" spans="1:2" x14ac:dyDescent="0.3">
      <c r="A756">
        <v>18.899999999999999</v>
      </c>
      <c r="B756">
        <v>30.91</v>
      </c>
    </row>
    <row r="757" spans="1:2" x14ac:dyDescent="0.3">
      <c r="A757">
        <v>13.5</v>
      </c>
      <c r="B757">
        <v>247.41</v>
      </c>
    </row>
    <row r="758" spans="1:2" x14ac:dyDescent="0.3">
      <c r="A758">
        <v>20</v>
      </c>
      <c r="B758">
        <v>140.66999999999999</v>
      </c>
    </row>
    <row r="759" spans="1:2" x14ac:dyDescent="0.3">
      <c r="A759">
        <v>14.2</v>
      </c>
      <c r="B759">
        <v>348.22</v>
      </c>
    </row>
    <row r="760" spans="1:2" x14ac:dyDescent="0.3">
      <c r="A760">
        <v>8.9</v>
      </c>
      <c r="B760">
        <v>32.07</v>
      </c>
    </row>
    <row r="761" spans="1:2" x14ac:dyDescent="0.3">
      <c r="A761">
        <v>25.4</v>
      </c>
      <c r="B761">
        <v>48.03</v>
      </c>
    </row>
    <row r="762" spans="1:2" x14ac:dyDescent="0.3">
      <c r="A762">
        <v>1.7999999999999998</v>
      </c>
      <c r="B762">
        <v>90</v>
      </c>
    </row>
    <row r="763" spans="1:2" x14ac:dyDescent="0.3">
      <c r="A763">
        <v>4.3999999999999995</v>
      </c>
      <c r="B763">
        <v>256.91000000000003</v>
      </c>
    </row>
    <row r="764" spans="1:2" x14ac:dyDescent="0.3">
      <c r="A764">
        <v>35.099999999999994</v>
      </c>
      <c r="B764">
        <v>300.43</v>
      </c>
    </row>
    <row r="765" spans="1:2" x14ac:dyDescent="0.3">
      <c r="A765">
        <v>24.7</v>
      </c>
      <c r="B765">
        <v>73.55</v>
      </c>
    </row>
    <row r="766" spans="1:2" x14ac:dyDescent="0.3">
      <c r="A766">
        <v>19.600000000000001</v>
      </c>
      <c r="B766">
        <v>28.4</v>
      </c>
    </row>
    <row r="767" spans="1:2" x14ac:dyDescent="0.3">
      <c r="A767">
        <v>6.3</v>
      </c>
      <c r="B767">
        <v>356.37</v>
      </c>
    </row>
    <row r="768" spans="1:2" x14ac:dyDescent="0.3">
      <c r="A768">
        <v>28.999999999999996</v>
      </c>
      <c r="B768">
        <v>160.44</v>
      </c>
    </row>
    <row r="769" spans="1:2" x14ac:dyDescent="0.3">
      <c r="A769">
        <v>9.3000000000000007</v>
      </c>
      <c r="B769">
        <v>31.81</v>
      </c>
    </row>
    <row r="770" spans="1:2" x14ac:dyDescent="0.3">
      <c r="A770">
        <v>7.1999999999999993</v>
      </c>
      <c r="B770">
        <v>357.61</v>
      </c>
    </row>
    <row r="771" spans="1:2" x14ac:dyDescent="0.3">
      <c r="A771">
        <v>26.700000000000003</v>
      </c>
      <c r="B771">
        <v>288.37</v>
      </c>
    </row>
    <row r="772" spans="1:2" x14ac:dyDescent="0.3">
      <c r="A772">
        <v>4.8</v>
      </c>
      <c r="B772">
        <v>230.96</v>
      </c>
    </row>
    <row r="773" spans="1:2" x14ac:dyDescent="0.3">
      <c r="A773">
        <v>26.6</v>
      </c>
      <c r="B773">
        <v>176.99</v>
      </c>
    </row>
    <row r="774" spans="1:2" x14ac:dyDescent="0.3">
      <c r="A774">
        <v>7.9</v>
      </c>
      <c r="B774">
        <v>180.73</v>
      </c>
    </row>
    <row r="775" spans="1:2" x14ac:dyDescent="0.3">
      <c r="A775">
        <v>3</v>
      </c>
      <c r="B775">
        <v>241.7</v>
      </c>
    </row>
    <row r="776" spans="1:2" x14ac:dyDescent="0.3">
      <c r="A776">
        <v>1.3</v>
      </c>
      <c r="B776">
        <v>298.61</v>
      </c>
    </row>
    <row r="777" spans="1:2" x14ac:dyDescent="0.3">
      <c r="A777">
        <v>5.5</v>
      </c>
      <c r="B777">
        <v>337.62</v>
      </c>
    </row>
    <row r="778" spans="1:2" x14ac:dyDescent="0.3">
      <c r="A778">
        <v>40.400000000000006</v>
      </c>
      <c r="B778">
        <v>165.38</v>
      </c>
    </row>
    <row r="779" spans="1:2" x14ac:dyDescent="0.3">
      <c r="A779">
        <v>2.8000000000000003</v>
      </c>
      <c r="B779">
        <v>62.53</v>
      </c>
    </row>
    <row r="780" spans="1:2" x14ac:dyDescent="0.3">
      <c r="A780">
        <v>45.2</v>
      </c>
      <c r="B780">
        <v>225.63</v>
      </c>
    </row>
    <row r="781" spans="1:2" x14ac:dyDescent="0.3">
      <c r="A781">
        <v>7.1</v>
      </c>
      <c r="B781">
        <v>270</v>
      </c>
    </row>
    <row r="782" spans="1:2" x14ac:dyDescent="0.3">
      <c r="A782">
        <v>7.7</v>
      </c>
      <c r="B782">
        <v>244.76</v>
      </c>
    </row>
    <row r="783" spans="1:2" x14ac:dyDescent="0.3">
      <c r="A783">
        <v>21</v>
      </c>
      <c r="B783">
        <v>325.10000000000002</v>
      </c>
    </row>
    <row r="784" spans="1:2" x14ac:dyDescent="0.3">
      <c r="A784">
        <v>12.8</v>
      </c>
      <c r="B784">
        <v>303.19</v>
      </c>
    </row>
    <row r="785" spans="1:2" x14ac:dyDescent="0.3">
      <c r="A785">
        <v>8</v>
      </c>
      <c r="B785">
        <v>9.34</v>
      </c>
    </row>
    <row r="786" spans="1:2" x14ac:dyDescent="0.3">
      <c r="A786">
        <v>8.3000000000000007</v>
      </c>
      <c r="B786">
        <v>124.65</v>
      </c>
    </row>
    <row r="787" spans="1:2" x14ac:dyDescent="0.3">
      <c r="A787">
        <v>28.299999999999997</v>
      </c>
      <c r="B787">
        <v>255.47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ST03</vt:lpstr>
      <vt:lpstr>Dominant flow direction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</dc:creator>
  <cp:lastModifiedBy>Sabine Haalboom</cp:lastModifiedBy>
  <dcterms:created xsi:type="dcterms:W3CDTF">2018-05-19T09:26:25Z</dcterms:created>
  <dcterms:modified xsi:type="dcterms:W3CDTF">2020-09-11T14:49:13Z</dcterms:modified>
</cp:coreProperties>
</file>