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urfdrive\Blue Nodules\Paper - plume dispersion\00 - DATA SUBMISSION\2018 DATA\CTD\Filters - calibration\"/>
    </mc:Choice>
  </mc:AlternateContent>
  <xr:revisionPtr revIDLastSave="0" documentId="13_ncr:1_{02087A16-9D15-4E5D-83A6-0DCEC973D041}" xr6:coauthVersionLast="47" xr6:coauthVersionMax="47" xr10:uidLastSave="{00000000-0000-0000-0000-000000000000}"/>
  <bookViews>
    <workbookView xWindow="-28920" yWindow="-120" windowWidth="29040" windowHeight="15840" tabRatio="581" xr2:uid="{00000000-000D-0000-FFFF-FFFF00000000}"/>
  </bookViews>
  <sheets>
    <sheet name="All data" sheetId="1" r:id="rId1"/>
    <sheet name="Calibration sensors" sheetId="2" r:id="rId2"/>
    <sheet name="Plo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2" l="1"/>
  <c r="I3" i="2"/>
  <c r="J3" i="2"/>
  <c r="K3" i="2"/>
  <c r="L3" i="2"/>
  <c r="M3" i="2"/>
  <c r="H4" i="2"/>
  <c r="I4" i="2"/>
  <c r="J4" i="2"/>
  <c r="K4" i="2"/>
  <c r="L4" i="2"/>
  <c r="M4" i="2"/>
  <c r="H5" i="2"/>
  <c r="I5" i="2"/>
  <c r="J5" i="2"/>
  <c r="K5" i="2"/>
  <c r="L5" i="2"/>
  <c r="M5" i="2"/>
  <c r="H6" i="2"/>
  <c r="I6" i="2"/>
  <c r="J6" i="2"/>
  <c r="K6" i="2"/>
  <c r="L6" i="2"/>
  <c r="M6" i="2"/>
  <c r="H7" i="2"/>
  <c r="I7" i="2"/>
  <c r="J7" i="2"/>
  <c r="K7" i="2"/>
  <c r="L7" i="2"/>
  <c r="M7" i="2"/>
  <c r="H8" i="2"/>
  <c r="I8" i="2"/>
  <c r="J8" i="2"/>
  <c r="K8" i="2"/>
  <c r="L8" i="2"/>
  <c r="M8" i="2"/>
  <c r="H9" i="2"/>
  <c r="I9" i="2"/>
  <c r="J9" i="2"/>
  <c r="K9" i="2"/>
  <c r="L9" i="2"/>
  <c r="M9" i="2"/>
  <c r="H10" i="2"/>
  <c r="I10" i="2"/>
  <c r="J10" i="2"/>
  <c r="K10" i="2"/>
  <c r="L10" i="2"/>
  <c r="M10" i="2"/>
  <c r="H11" i="2"/>
  <c r="I11" i="2"/>
  <c r="J11" i="2"/>
  <c r="K11" i="2"/>
  <c r="L11" i="2"/>
  <c r="M11" i="2"/>
  <c r="H12" i="2"/>
  <c r="I12" i="2"/>
  <c r="J12" i="2"/>
  <c r="K12" i="2"/>
  <c r="L12" i="2"/>
  <c r="M12" i="2"/>
  <c r="H13" i="2"/>
  <c r="I13" i="2"/>
  <c r="J13" i="2"/>
  <c r="K13" i="2"/>
  <c r="L13" i="2"/>
  <c r="M13" i="2"/>
  <c r="H14" i="2"/>
  <c r="I14" i="2"/>
  <c r="J14" i="2"/>
  <c r="K14" i="2"/>
  <c r="L14" i="2"/>
  <c r="M14" i="2"/>
  <c r="H15" i="2"/>
  <c r="I15" i="2"/>
  <c r="J15" i="2"/>
  <c r="K15" i="2"/>
  <c r="L15" i="2"/>
  <c r="M15" i="2"/>
  <c r="H16" i="2"/>
  <c r="I16" i="2"/>
  <c r="J16" i="2"/>
  <c r="K16" i="2"/>
  <c r="L16" i="2"/>
  <c r="M16" i="2"/>
  <c r="H17" i="2"/>
  <c r="I17" i="2"/>
  <c r="J17" i="2"/>
  <c r="K17" i="2"/>
  <c r="L17" i="2"/>
  <c r="M17" i="2"/>
  <c r="H18" i="2"/>
  <c r="I18" i="2"/>
  <c r="J18" i="2"/>
  <c r="K18" i="2"/>
  <c r="L18" i="2"/>
  <c r="M18" i="2"/>
  <c r="H19" i="2"/>
  <c r="I19" i="2"/>
  <c r="J19" i="2"/>
  <c r="K19" i="2"/>
  <c r="L19" i="2"/>
  <c r="M19" i="2"/>
  <c r="I2" i="2"/>
  <c r="J2" i="2"/>
  <c r="K2" i="2"/>
  <c r="L2" i="2"/>
  <c r="M2" i="2"/>
  <c r="H2" i="2"/>
</calcChain>
</file>

<file path=xl/sharedStrings.xml><?xml version="1.0" encoding="utf-8"?>
<sst xmlns="http://schemas.openxmlformats.org/spreadsheetml/2006/main" count="334" uniqueCount="161">
  <si>
    <t>filter</t>
  </si>
  <si>
    <t>emptywt1</t>
  </si>
  <si>
    <t>emptywt2</t>
  </si>
  <si>
    <t>emptywt3</t>
  </si>
  <si>
    <t>avemptywt</t>
  </si>
  <si>
    <t>Station/Cast</t>
  </si>
  <si>
    <t>Bottle</t>
  </si>
  <si>
    <t>Depth</t>
  </si>
  <si>
    <t>Portion</t>
  </si>
  <si>
    <t>Filter</t>
  </si>
  <si>
    <t>Remarks</t>
  </si>
  <si>
    <t>BN18-CTD01</t>
  </si>
  <si>
    <t>A</t>
  </si>
  <si>
    <t>16.001</t>
  </si>
  <si>
    <t>B</t>
  </si>
  <si>
    <t>16.002</t>
  </si>
  <si>
    <t>16.003</t>
  </si>
  <si>
    <t>16.004</t>
  </si>
  <si>
    <t>16.005</t>
  </si>
  <si>
    <t>16.006</t>
  </si>
  <si>
    <t>16.007</t>
  </si>
  <si>
    <t>16.008</t>
  </si>
  <si>
    <t>16.009</t>
  </si>
  <si>
    <t>2L filtered</t>
  </si>
  <si>
    <t>16.010</t>
  </si>
  <si>
    <t>BN18-CTD14</t>
  </si>
  <si>
    <t>16.011</t>
  </si>
  <si>
    <t>16.012</t>
  </si>
  <si>
    <t>16.013</t>
  </si>
  <si>
    <t>16.014</t>
  </si>
  <si>
    <t>16.015</t>
  </si>
  <si>
    <t>16.016</t>
  </si>
  <si>
    <t>16.017</t>
  </si>
  <si>
    <t>16.018</t>
  </si>
  <si>
    <t>16.019</t>
  </si>
  <si>
    <t>Blank</t>
  </si>
  <si>
    <t>-</t>
  </si>
  <si>
    <t>16.022</t>
  </si>
  <si>
    <t>16.023</t>
  </si>
  <si>
    <t>16.024</t>
  </si>
  <si>
    <t>16.025</t>
  </si>
  <si>
    <t>16.026</t>
  </si>
  <si>
    <t>16.027</t>
  </si>
  <si>
    <t>16.028</t>
  </si>
  <si>
    <t>16.029</t>
  </si>
  <si>
    <t>16.030</t>
  </si>
  <si>
    <t>BN18-CTD15</t>
  </si>
  <si>
    <t>16.031</t>
  </si>
  <si>
    <t>16.032</t>
  </si>
  <si>
    <t>16.033</t>
  </si>
  <si>
    <t>16.034</t>
  </si>
  <si>
    <t>16.035</t>
  </si>
  <si>
    <t>16.036</t>
  </si>
  <si>
    <t>16.037</t>
  </si>
  <si>
    <t>16.038</t>
  </si>
  <si>
    <t>BN18-CTD18</t>
  </si>
  <si>
    <t>16.039</t>
  </si>
  <si>
    <t>16.040</t>
  </si>
  <si>
    <t>16.041</t>
  </si>
  <si>
    <t>16.042</t>
  </si>
  <si>
    <t>16.043</t>
  </si>
  <si>
    <t>16.044</t>
  </si>
  <si>
    <t>16.045</t>
  </si>
  <si>
    <t>16.046</t>
  </si>
  <si>
    <t>16.047</t>
  </si>
  <si>
    <t>16.048</t>
  </si>
  <si>
    <t>16.049</t>
  </si>
  <si>
    <t>16.050</t>
  </si>
  <si>
    <t>16.051</t>
  </si>
  <si>
    <t>16.052</t>
  </si>
  <si>
    <t>16.053</t>
  </si>
  <si>
    <t>16.054</t>
  </si>
  <si>
    <t>BN18-CTD19</t>
  </si>
  <si>
    <t>16.055</t>
  </si>
  <si>
    <t>16.056</t>
  </si>
  <si>
    <t>16.057</t>
  </si>
  <si>
    <t>16.058</t>
  </si>
  <si>
    <t>16.059</t>
  </si>
  <si>
    <t>16.060</t>
  </si>
  <si>
    <t>16.061</t>
  </si>
  <si>
    <t>16.062</t>
  </si>
  <si>
    <t>16.063</t>
  </si>
  <si>
    <t>16.064</t>
  </si>
  <si>
    <t>16.065</t>
  </si>
  <si>
    <t>16.066</t>
  </si>
  <si>
    <t>16.067</t>
  </si>
  <si>
    <t>16.068</t>
  </si>
  <si>
    <t>16.069</t>
  </si>
  <si>
    <t>16.070</t>
  </si>
  <si>
    <t>wt1</t>
  </si>
  <si>
    <t>wt2</t>
  </si>
  <si>
    <t>wt3</t>
  </si>
  <si>
    <t>avwt</t>
  </si>
  <si>
    <t>wt (mg)</t>
  </si>
  <si>
    <t>Blank average (mg)</t>
  </si>
  <si>
    <t>corr_wt(mg)</t>
  </si>
  <si>
    <t>TSPM (mg/L)</t>
  </si>
  <si>
    <t>Volume (L)</t>
  </si>
  <si>
    <t>Date</t>
  </si>
  <si>
    <t>Time</t>
  </si>
  <si>
    <t>Sigma-é00</t>
  </si>
  <si>
    <t>Sbeox0ML/L</t>
  </si>
  <si>
    <t>Sal00</t>
  </si>
  <si>
    <t>PrDM</t>
  </si>
  <si>
    <t>DepSM</t>
  </si>
  <si>
    <t>T090C</t>
  </si>
  <si>
    <t>C0S/m</t>
  </si>
  <si>
    <t>FlECO-AFL</t>
  </si>
  <si>
    <t>CStarTr0</t>
  </si>
  <si>
    <t>TurbWETntu0</t>
  </si>
  <si>
    <t>SeaTurbMtr</t>
  </si>
  <si>
    <t>Datetime</t>
  </si>
  <si>
    <t>prDM:</t>
  </si>
  <si>
    <t>depSM:</t>
  </si>
  <si>
    <t>t090C:</t>
  </si>
  <si>
    <t>t190C:</t>
  </si>
  <si>
    <t>c0S/m:</t>
  </si>
  <si>
    <t>c1S/m:</t>
  </si>
  <si>
    <t>sbeox0V:</t>
  </si>
  <si>
    <t>flECO-AFL:</t>
  </si>
  <si>
    <t>CStarTr0:</t>
  </si>
  <si>
    <t>turbWETntu0:</t>
  </si>
  <si>
    <t>seaTurbMtr:</t>
  </si>
  <si>
    <t>dz/dtM:</t>
  </si>
  <si>
    <t>latitude:</t>
  </si>
  <si>
    <t>longitude:</t>
  </si>
  <si>
    <t>timeS:</t>
  </si>
  <si>
    <t>sigma-é00:</t>
  </si>
  <si>
    <t>sal00:</t>
  </si>
  <si>
    <t>sal11:</t>
  </si>
  <si>
    <t>potemp090C:</t>
  </si>
  <si>
    <t>potemp190C:</t>
  </si>
  <si>
    <t>sbeox0ML/L:</t>
  </si>
  <si>
    <t>JFE01</t>
  </si>
  <si>
    <t>JFE02</t>
  </si>
  <si>
    <t>JFE03</t>
  </si>
  <si>
    <t>JFE04</t>
  </si>
  <si>
    <t>JFE05</t>
  </si>
  <si>
    <t>JFE06</t>
  </si>
  <si>
    <t>JFE07</t>
  </si>
  <si>
    <t>JFE08</t>
  </si>
  <si>
    <t>JFE10</t>
  </si>
  <si>
    <t>JFE11dep</t>
  </si>
  <si>
    <t>JFE11</t>
  </si>
  <si>
    <t>JFE11cor</t>
  </si>
  <si>
    <t>avJFE</t>
  </si>
  <si>
    <t>Sensor</t>
  </si>
  <si>
    <t>Method</t>
  </si>
  <si>
    <t>Slope</t>
  </si>
  <si>
    <t>Intercept</t>
  </si>
  <si>
    <t>R2</t>
  </si>
  <si>
    <t>WETLABS</t>
  </si>
  <si>
    <t>Bottle files</t>
  </si>
  <si>
    <t>Seapoint</t>
  </si>
  <si>
    <t>Beam transmission</t>
  </si>
  <si>
    <t>Averaged values</t>
  </si>
  <si>
    <t>JFE11_sub</t>
  </si>
  <si>
    <t>JFE11_sub2</t>
  </si>
  <si>
    <t>TSPM (mg/L) = slope * turbidity + intercept</t>
  </si>
  <si>
    <t xml:space="preserve">Mean grain size </t>
  </si>
  <si>
    <t>Beam attenuation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</si>
</sst>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F400]h:mm:ss\ AM/PM"/>
    <numFmt numFmtId="166" formatCode="0.0000"/>
    <numFmt numFmtId="167" formatCode="0.000000"/>
    <numFmt numFmtId="168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14" fontId="0" fillId="0" borderId="0" xfId="0" applyNumberFormat="1"/>
    <xf numFmtId="21" fontId="0" fillId="0" borderId="0" xfId="0" applyNumberFormat="1"/>
    <xf numFmtId="2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Calibration</a:t>
            </a:r>
            <a:r>
              <a:rPr lang="en-US" baseline="0"/>
              <a:t> sensors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WETLABS</c:v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'Calibration sensors'!$H$1:$M$1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'Calibration sensors'!$H$5:$M$5</c:f>
              <c:numCache>
                <c:formatCode>General</c:formatCode>
                <c:ptCount val="6"/>
                <c:pt idx="0">
                  <c:v>-0.21990000000000001</c:v>
                </c:pt>
                <c:pt idx="1">
                  <c:v>0.92880000000000007</c:v>
                </c:pt>
                <c:pt idx="2">
                  <c:v>2.0775000000000001</c:v>
                </c:pt>
                <c:pt idx="3">
                  <c:v>3.2262000000000004</c:v>
                </c:pt>
                <c:pt idx="4">
                  <c:v>4.3749000000000002</c:v>
                </c:pt>
                <c:pt idx="5">
                  <c:v>5.5236000000000001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D0-4E76-A863-E6D42609AD67}"/>
            </c:ext>
          </c:extLst>
        </c:ser>
        <c:ser>
          <c:idx val="2"/>
          <c:order val="1"/>
          <c:tx>
            <c:v>JFE10</c:v>
          </c:tx>
          <c:spPr>
            <a:ln w="25400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'Calibration sensors'!$H$1:$M$1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'Calibration sensors'!$H$16:$M$16</c:f>
              <c:numCache>
                <c:formatCode>General</c:formatCode>
                <c:ptCount val="6"/>
                <c:pt idx="0">
                  <c:v>0.11269999999999999</c:v>
                </c:pt>
                <c:pt idx="1">
                  <c:v>1.3393999999999999</c:v>
                </c:pt>
                <c:pt idx="2">
                  <c:v>2.5660999999999996</c:v>
                </c:pt>
                <c:pt idx="3">
                  <c:v>3.7927999999999993</c:v>
                </c:pt>
                <c:pt idx="4">
                  <c:v>5.0194999999999999</c:v>
                </c:pt>
                <c:pt idx="5">
                  <c:v>6.2462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D0-4E76-A863-E6D42609AD67}"/>
            </c:ext>
          </c:extLst>
        </c:ser>
        <c:ser>
          <c:idx val="1"/>
          <c:order val="2"/>
          <c:tx>
            <c:v>JFE11</c:v>
          </c:tx>
          <c:spPr>
            <a:ln w="2540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'Calibration sensors'!$H$1:$M$1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'Calibration sensors'!$H$19:$M$19</c:f>
              <c:numCache>
                <c:formatCode>General</c:formatCode>
                <c:ptCount val="6"/>
                <c:pt idx="0">
                  <c:v>8.9599999999999999E-2</c:v>
                </c:pt>
                <c:pt idx="1">
                  <c:v>1.1972999999999998</c:v>
                </c:pt>
                <c:pt idx="2">
                  <c:v>2.3049999999999997</c:v>
                </c:pt>
                <c:pt idx="3">
                  <c:v>3.4126999999999996</c:v>
                </c:pt>
                <c:pt idx="4">
                  <c:v>4.5203999999999995</c:v>
                </c:pt>
                <c:pt idx="5">
                  <c:v>5.628099999999999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D0-4E76-A863-E6D42609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953360"/>
        <c:axId val="420948880"/>
      </c:scatterChart>
      <c:valAx>
        <c:axId val="42095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Turbidity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948880"/>
        <c:crosses val="autoZero"/>
        <c:crossBetween val="midCat"/>
      </c:valAx>
      <c:valAx>
        <c:axId val="42094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TSPM concentration</a:t>
                </a:r>
                <a:r>
                  <a:rPr lang="en-US" baseline="0"/>
                  <a:t> [mg/L]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95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590549</xdr:colOff>
      <xdr:row>3</xdr:row>
      <xdr:rowOff>57150</xdr:rowOff>
    </xdr:from>
    <xdr:to>
      <xdr:col>14</xdr:col>
      <xdr:colOff>295274</xdr:colOff>
      <xdr:row>26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95"/>
  <sheetViews>
    <sheetView tabSelected="1" topLeftCell="A59" zoomScale="98" zoomScaleNormal="98" workbookViewId="0">
      <selection activeCell="A70" sqref="A70:XFD96"/>
    </sheetView>
  </sheetViews>
  <sheetFormatPr defaultColWidth="9.109375" defaultRowHeight="14.4" x14ac:dyDescent="0.3"/>
  <cols>
    <col min="1" max="1" width="9.109375" style="1"/>
    <col min="13" max="13" width="16.88671875" bestFit="1" customWidth="1"/>
    <col min="25" max="25" width="9.5546875" bestFit="1" customWidth="1"/>
    <col min="39" max="39" width="14.5546875" bestFit="1" customWidth="1"/>
  </cols>
  <sheetData>
    <row r="1" spans="1:7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97</v>
      </c>
      <c r="T1" t="s">
        <v>94</v>
      </c>
      <c r="U1" t="s">
        <v>95</v>
      </c>
      <c r="V1" t="s">
        <v>96</v>
      </c>
      <c r="X1" s="3" t="s">
        <v>6</v>
      </c>
      <c r="Y1" s="3" t="s">
        <v>98</v>
      </c>
      <c r="Z1" s="3" t="s">
        <v>99</v>
      </c>
      <c r="AA1" s="3" t="s">
        <v>100</v>
      </c>
      <c r="AB1" s="3" t="s">
        <v>101</v>
      </c>
      <c r="AC1" s="3" t="s">
        <v>102</v>
      </c>
      <c r="AD1" s="3" t="s">
        <v>103</v>
      </c>
      <c r="AE1" s="3" t="s">
        <v>104</v>
      </c>
      <c r="AF1" s="3" t="s">
        <v>105</v>
      </c>
      <c r="AG1" s="3" t="s">
        <v>106</v>
      </c>
      <c r="AH1" s="3" t="s">
        <v>107</v>
      </c>
      <c r="AI1" s="3" t="s">
        <v>108</v>
      </c>
      <c r="AJ1" s="3" t="s">
        <v>109</v>
      </c>
      <c r="AK1" s="3" t="s">
        <v>110</v>
      </c>
      <c r="AL1" s="3"/>
      <c r="AM1" s="3" t="s">
        <v>111</v>
      </c>
      <c r="AN1" s="3" t="s">
        <v>99</v>
      </c>
      <c r="AO1" s="3" t="s">
        <v>112</v>
      </c>
      <c r="AP1" s="3" t="s">
        <v>113</v>
      </c>
      <c r="AQ1" s="3" t="s">
        <v>114</v>
      </c>
      <c r="AR1" s="3" t="s">
        <v>115</v>
      </c>
      <c r="AS1" s="3" t="s">
        <v>116</v>
      </c>
      <c r="AT1" s="3" t="s">
        <v>117</v>
      </c>
      <c r="AU1" s="3" t="s">
        <v>118</v>
      </c>
      <c r="AV1" s="3" t="s">
        <v>119</v>
      </c>
      <c r="AW1" s="3" t="s">
        <v>120</v>
      </c>
      <c r="AX1" s="3" t="s">
        <v>121</v>
      </c>
      <c r="AY1" s="3" t="s">
        <v>122</v>
      </c>
      <c r="AZ1" s="3" t="s">
        <v>123</v>
      </c>
      <c r="BA1" s="3" t="s">
        <v>124</v>
      </c>
      <c r="BB1" s="3" t="s">
        <v>125</v>
      </c>
      <c r="BC1" s="3" t="s">
        <v>126</v>
      </c>
      <c r="BD1" s="3" t="s">
        <v>113</v>
      </c>
      <c r="BE1" s="3" t="s">
        <v>123</v>
      </c>
      <c r="BF1" s="3" t="s">
        <v>127</v>
      </c>
      <c r="BG1" s="3" t="s">
        <v>128</v>
      </c>
      <c r="BH1" s="3" t="s">
        <v>129</v>
      </c>
      <c r="BI1" s="3" t="s">
        <v>130</v>
      </c>
      <c r="BJ1" s="3" t="s">
        <v>131</v>
      </c>
      <c r="BK1" s="3" t="s">
        <v>132</v>
      </c>
      <c r="BL1" s="3" t="s">
        <v>133</v>
      </c>
      <c r="BM1" s="3" t="s">
        <v>134</v>
      </c>
      <c r="BN1" s="3" t="s">
        <v>135</v>
      </c>
      <c r="BO1" s="3" t="s">
        <v>136</v>
      </c>
      <c r="BP1" s="3" t="s">
        <v>137</v>
      </c>
      <c r="BQ1" s="3" t="s">
        <v>138</v>
      </c>
      <c r="BR1" s="3" t="s">
        <v>139</v>
      </c>
      <c r="BS1" s="3" t="s">
        <v>140</v>
      </c>
      <c r="BT1" s="3" t="s">
        <v>141</v>
      </c>
      <c r="BU1" s="3" t="s">
        <v>145</v>
      </c>
      <c r="BV1" s="3" t="s">
        <v>142</v>
      </c>
      <c r="BW1" s="3" t="s">
        <v>143</v>
      </c>
      <c r="BX1" s="3" t="s">
        <v>144</v>
      </c>
      <c r="BY1" s="3" t="s">
        <v>159</v>
      </c>
      <c r="BZ1" s="3" t="s">
        <v>160</v>
      </c>
    </row>
    <row r="2" spans="1:78" x14ac:dyDescent="0.3">
      <c r="A2" s="1">
        <v>16.001000000000001</v>
      </c>
      <c r="B2">
        <v>16.190000000000001</v>
      </c>
      <c r="C2">
        <v>16.22</v>
      </c>
      <c r="D2">
        <v>16.170000000000002</v>
      </c>
      <c r="E2" s="2">
        <v>16.18</v>
      </c>
      <c r="G2">
        <v>18.260000000000002</v>
      </c>
      <c r="H2">
        <v>18.3</v>
      </c>
      <c r="I2">
        <v>18.29</v>
      </c>
      <c r="J2" s="2">
        <v>18.295000000000002</v>
      </c>
      <c r="K2" s="2">
        <v>2.115000000000002</v>
      </c>
      <c r="M2" t="s">
        <v>11</v>
      </c>
      <c r="N2">
        <v>1</v>
      </c>
      <c r="O2">
        <v>331</v>
      </c>
      <c r="P2" t="s">
        <v>12</v>
      </c>
      <c r="Q2" t="s">
        <v>13</v>
      </c>
      <c r="S2">
        <v>5</v>
      </c>
      <c r="T2" s="2">
        <v>4.8124999999999973E-2</v>
      </c>
      <c r="U2" s="2">
        <v>2.0668750000000022</v>
      </c>
      <c r="V2" s="2">
        <v>0.41337500000000044</v>
      </c>
      <c r="X2">
        <v>1</v>
      </c>
      <c r="Y2" s="4">
        <v>43320</v>
      </c>
      <c r="Z2" s="5">
        <v>0.73646990740740748</v>
      </c>
      <c r="AA2">
        <v>29.0532</v>
      </c>
      <c r="AB2">
        <v>3.7223999999999999</v>
      </c>
      <c r="AC2">
        <v>38.543399999999998</v>
      </c>
      <c r="AD2">
        <v>331.48700000000002</v>
      </c>
      <c r="AE2">
        <v>328.78699999999998</v>
      </c>
      <c r="AF2">
        <v>13.467599999999999</v>
      </c>
      <c r="AG2">
        <v>4.5299639999999997</v>
      </c>
      <c r="AH2">
        <v>2.6599999999999999E-2</v>
      </c>
      <c r="AI2">
        <v>86.263099999999994</v>
      </c>
      <c r="AJ2">
        <v>0.4975</v>
      </c>
      <c r="AK2">
        <v>0.48299999999999998</v>
      </c>
      <c r="AM2" s="6">
        <v>43320.734758159721</v>
      </c>
      <c r="AN2" s="7">
        <v>0.73472222222226924</v>
      </c>
      <c r="AO2" s="1">
        <v>331.47206644518263</v>
      </c>
      <c r="AP2" s="1">
        <v>328.77188039867104</v>
      </c>
      <c r="AQ2" s="8">
        <v>13.467724252491701</v>
      </c>
      <c r="AR2" s="8">
        <v>13.469831561461787</v>
      </c>
      <c r="AS2" s="9">
        <v>4.5299691262458452</v>
      </c>
      <c r="AT2" s="9">
        <v>4.5304372325581364</v>
      </c>
      <c r="AU2" s="8">
        <v>1.6169146179401996</v>
      </c>
      <c r="AV2" s="8">
        <v>3.4353156146179391E-2</v>
      </c>
      <c r="AW2" s="8">
        <v>86.204766777408651</v>
      </c>
      <c r="AX2" s="8">
        <v>0.51420664451827269</v>
      </c>
      <c r="AY2" s="8">
        <v>0.55638538205980059</v>
      </c>
      <c r="AZ2" s="1">
        <v>1.4285714285714276E-4</v>
      </c>
      <c r="BA2" s="10">
        <v>36.501379999999841</v>
      </c>
      <c r="BB2" s="10">
        <v>-4.3651617275747485</v>
      </c>
      <c r="BC2" s="1">
        <v>622.47900000000004</v>
      </c>
      <c r="BD2" s="8">
        <v>328.77200664451829</v>
      </c>
      <c r="BE2" s="1">
        <v>1.5946843853820622E-4</v>
      </c>
      <c r="BF2" s="8">
        <v>29.05312857142853</v>
      </c>
      <c r="BG2" s="8">
        <v>38.543350830564769</v>
      </c>
      <c r="BH2" s="8">
        <v>38.545701661129584</v>
      </c>
      <c r="BI2" s="8">
        <v>13.419324252491695</v>
      </c>
      <c r="BJ2" s="8">
        <v>13.421424584717631</v>
      </c>
      <c r="BK2" s="8">
        <v>3.7223674418604649</v>
      </c>
      <c r="BL2" s="2">
        <v>0.26591362126245827</v>
      </c>
      <c r="BM2" s="2">
        <v>0.28119601328903659</v>
      </c>
      <c r="BN2" s="2">
        <v>0.52531561461794041</v>
      </c>
      <c r="BO2" s="2">
        <v>0.25561461794019941</v>
      </c>
      <c r="BP2" s="2">
        <v>0.24584717607973414</v>
      </c>
      <c r="BQ2" s="2">
        <v>0.28225913621262488</v>
      </c>
      <c r="BR2" s="2">
        <v>0.28906976744186041</v>
      </c>
      <c r="BS2" s="2">
        <v>0.24362126245847163</v>
      </c>
      <c r="BT2" s="2">
        <v>0.25043189368770746</v>
      </c>
      <c r="BU2" s="2">
        <v>0.2932521225544481</v>
      </c>
      <c r="BV2" s="1">
        <v>331.77188039867104</v>
      </c>
      <c r="BW2" s="2">
        <v>0.66076411960132908</v>
      </c>
      <c r="BX2" s="2">
        <v>0.47076411960132897</v>
      </c>
    </row>
    <row r="3" spans="1:78" x14ac:dyDescent="0.3">
      <c r="A3" s="1">
        <v>16.002000000000002</v>
      </c>
      <c r="B3">
        <v>16.12</v>
      </c>
      <c r="C3">
        <v>16.14</v>
      </c>
      <c r="E3" s="2">
        <v>16.130000000000003</v>
      </c>
      <c r="G3">
        <v>18.32</v>
      </c>
      <c r="H3">
        <v>18.329999999999998</v>
      </c>
      <c r="I3">
        <v>0</v>
      </c>
      <c r="J3" s="2">
        <v>18.324999999999999</v>
      </c>
      <c r="K3" s="2">
        <v>2.1949999999999967</v>
      </c>
      <c r="M3" t="s">
        <v>11</v>
      </c>
      <c r="N3">
        <v>1</v>
      </c>
      <c r="O3">
        <v>331</v>
      </c>
      <c r="P3" t="s">
        <v>14</v>
      </c>
      <c r="Q3" t="s">
        <v>15</v>
      </c>
      <c r="S3">
        <v>5</v>
      </c>
      <c r="T3" s="2">
        <v>4.8124999999999973E-2</v>
      </c>
      <c r="U3" s="2">
        <v>2.146874999999997</v>
      </c>
      <c r="V3" s="2">
        <v>0.4293749999999994</v>
      </c>
      <c r="X3">
        <v>1</v>
      </c>
      <c r="Y3" s="4">
        <v>43320</v>
      </c>
      <c r="Z3" s="5">
        <v>0.73646990740740748</v>
      </c>
      <c r="AA3">
        <v>29.0532</v>
      </c>
      <c r="AB3">
        <v>3.7223999999999999</v>
      </c>
      <c r="AC3">
        <v>38.543399999999998</v>
      </c>
      <c r="AD3">
        <v>331.48700000000002</v>
      </c>
      <c r="AE3">
        <v>328.78699999999998</v>
      </c>
      <c r="AF3">
        <v>13.467599999999999</v>
      </c>
      <c r="AG3">
        <v>4.5299639999999997</v>
      </c>
      <c r="AH3">
        <v>2.6599999999999999E-2</v>
      </c>
      <c r="AI3">
        <v>86.263099999999994</v>
      </c>
      <c r="AJ3">
        <v>0.4975</v>
      </c>
      <c r="AK3">
        <v>0.48299999999999998</v>
      </c>
      <c r="AM3" s="6">
        <v>43320.734758159721</v>
      </c>
      <c r="AN3" s="7">
        <v>0.73472222222226924</v>
      </c>
      <c r="AO3" s="1">
        <v>331.47206644518263</v>
      </c>
      <c r="AP3" s="1">
        <v>328.77188039867104</v>
      </c>
      <c r="AQ3" s="8">
        <v>13.467724252491701</v>
      </c>
      <c r="AR3" s="8">
        <v>13.469831561461787</v>
      </c>
      <c r="AS3" s="9">
        <v>4.5299691262458452</v>
      </c>
      <c r="AT3" s="9">
        <v>4.5304372325581364</v>
      </c>
      <c r="AU3" s="8">
        <v>1.6169146179401996</v>
      </c>
      <c r="AV3" s="8">
        <v>3.4353156146179391E-2</v>
      </c>
      <c r="AW3" s="8">
        <v>86.204766777408651</v>
      </c>
      <c r="AX3" s="8">
        <v>0.51420664451827269</v>
      </c>
      <c r="AY3" s="8">
        <v>0.55638538205980059</v>
      </c>
      <c r="AZ3" s="1">
        <v>1.4285714285714276E-4</v>
      </c>
      <c r="BA3" s="10">
        <v>36.501379999999841</v>
      </c>
      <c r="BB3" s="10">
        <v>-4.3651617275747485</v>
      </c>
      <c r="BC3" s="1">
        <v>622.47900000000004</v>
      </c>
      <c r="BD3" s="8">
        <v>328.77200664451829</v>
      </c>
      <c r="BE3" s="1">
        <v>1.5946843853820622E-4</v>
      </c>
      <c r="BF3" s="8">
        <v>29.05312857142853</v>
      </c>
      <c r="BG3" s="8">
        <v>38.543350830564769</v>
      </c>
      <c r="BH3" s="8">
        <v>38.545701661129584</v>
      </c>
      <c r="BI3" s="8">
        <v>13.419324252491695</v>
      </c>
      <c r="BJ3" s="8">
        <v>13.421424584717631</v>
      </c>
      <c r="BK3" s="8">
        <v>3.7223674418604649</v>
      </c>
      <c r="BL3" s="2">
        <v>0.26591362126245827</v>
      </c>
      <c r="BM3" s="2">
        <v>0.28119601328903659</v>
      </c>
      <c r="BN3" s="2">
        <v>0.52531561461794041</v>
      </c>
      <c r="BO3" s="2">
        <v>0.25561461794019941</v>
      </c>
      <c r="BP3" s="2">
        <v>0.24584717607973414</v>
      </c>
      <c r="BQ3" s="2">
        <v>0.28225913621262488</v>
      </c>
      <c r="BR3" s="2">
        <v>0.28906976744186041</v>
      </c>
      <c r="BS3" s="2">
        <v>0.24362126245847163</v>
      </c>
      <c r="BT3" s="2">
        <v>0.25043189368770746</v>
      </c>
      <c r="BU3" s="2">
        <v>0.2932521225544481</v>
      </c>
      <c r="BV3" s="1">
        <v>331.77188039867104</v>
      </c>
      <c r="BW3" s="2">
        <v>0.66076411960132908</v>
      </c>
      <c r="BX3" s="2">
        <v>0.47076411960132897</v>
      </c>
    </row>
    <row r="4" spans="1:78" x14ac:dyDescent="0.3">
      <c r="A4" s="1">
        <v>16.003000000000004</v>
      </c>
      <c r="B4">
        <v>16.2</v>
      </c>
      <c r="C4">
        <v>16.21</v>
      </c>
      <c r="E4" s="2">
        <v>16.204999999999998</v>
      </c>
      <c r="G4">
        <v>16.95</v>
      </c>
      <c r="H4">
        <v>16.95</v>
      </c>
      <c r="I4">
        <v>0</v>
      </c>
      <c r="J4" s="2">
        <v>16.95</v>
      </c>
      <c r="K4" s="2">
        <v>0.74500000000000099</v>
      </c>
      <c r="M4" t="s">
        <v>11</v>
      </c>
      <c r="N4">
        <v>6</v>
      </c>
      <c r="O4">
        <v>220</v>
      </c>
      <c r="P4" t="s">
        <v>12</v>
      </c>
      <c r="Q4" t="s">
        <v>16</v>
      </c>
      <c r="S4">
        <v>5</v>
      </c>
      <c r="T4" s="2">
        <v>4.8124999999999973E-2</v>
      </c>
      <c r="U4" s="2">
        <v>0.69687500000000102</v>
      </c>
      <c r="V4" s="2">
        <v>0.13937500000000019</v>
      </c>
      <c r="X4">
        <v>6</v>
      </c>
      <c r="Y4" s="4">
        <v>43320</v>
      </c>
      <c r="Z4" s="5">
        <v>0.74263888888888896</v>
      </c>
      <c r="AA4">
        <v>29.000599999999999</v>
      </c>
      <c r="AB4">
        <v>3.9338000000000002</v>
      </c>
      <c r="AC4">
        <v>38.491799999999998</v>
      </c>
      <c r="AD4">
        <v>221.93199999999999</v>
      </c>
      <c r="AE4">
        <v>220.18299999999999</v>
      </c>
      <c r="AF4">
        <v>13.5105</v>
      </c>
      <c r="AG4">
        <v>4.5239229999999999</v>
      </c>
      <c r="AH4">
        <v>4.36E-2</v>
      </c>
      <c r="AI4">
        <v>89.070899999999995</v>
      </c>
      <c r="AJ4">
        <v>0.3387</v>
      </c>
      <c r="AK4">
        <v>9.4E-2</v>
      </c>
      <c r="AM4" s="6">
        <v>43320.740167013886</v>
      </c>
      <c r="AN4" s="5">
        <v>0.74010416666674894</v>
      </c>
      <c r="AO4">
        <v>221.88900000000007</v>
      </c>
      <c r="AP4" s="1">
        <v>220.13966445182726</v>
      </c>
      <c r="AQ4" s="8">
        <v>13.510752491694355</v>
      </c>
      <c r="AR4" s="8">
        <v>13.512846179402009</v>
      </c>
      <c r="AS4">
        <v>4.5239633920265767</v>
      </c>
      <c r="AT4">
        <v>4.5244208438538216</v>
      </c>
      <c r="AU4" s="10">
        <v>1.6960754152823931</v>
      </c>
      <c r="AV4" s="8">
        <v>4.114451827242524E-2</v>
      </c>
      <c r="AW4" s="8">
        <v>89.050392358804032</v>
      </c>
      <c r="AX4" s="8">
        <v>0.33798338870431882</v>
      </c>
      <c r="AY4" s="1">
        <v>0.10590365448504981</v>
      </c>
      <c r="AZ4" s="1">
        <v>3.6544850498338848E-4</v>
      </c>
      <c r="BA4">
        <v>36.501384584717485</v>
      </c>
      <c r="BB4">
        <v>-4.3651669102990054</v>
      </c>
      <c r="BC4">
        <v>1087.4789999999969</v>
      </c>
      <c r="BD4" s="1">
        <v>220.13983056478403</v>
      </c>
      <c r="BE4" s="1">
        <v>3.3222591362126231E-4</v>
      </c>
      <c r="BF4" s="8">
        <v>29.00072325581386</v>
      </c>
      <c r="BG4" s="8">
        <v>38.491938538206036</v>
      </c>
      <c r="BH4">
        <v>38.494202325581362</v>
      </c>
      <c r="BI4" s="8">
        <v>13.478361129568116</v>
      </c>
      <c r="BJ4" s="8">
        <v>13.48044817275748</v>
      </c>
      <c r="BK4" s="8">
        <v>3.9331524916943548</v>
      </c>
      <c r="BL4" s="2">
        <v>6.0897009966777653E-2</v>
      </c>
      <c r="BM4" s="2">
        <v>7.1760797342192803E-2</v>
      </c>
      <c r="BN4" s="2">
        <v>0.323089700996677</v>
      </c>
      <c r="BO4" s="2">
        <v>5.8438538205980044E-2</v>
      </c>
      <c r="BP4" s="2">
        <v>5.7408637873754095E-2</v>
      </c>
      <c r="BQ4" s="2">
        <v>7.279069767441862E-2</v>
      </c>
      <c r="BR4" s="2">
        <v>9.3388704318936824E-2</v>
      </c>
      <c r="BS4" s="2">
        <v>0.37362126245847427</v>
      </c>
      <c r="BT4" s="2">
        <v>3.6478405315614519E-2</v>
      </c>
      <c r="BU4" s="2">
        <v>0.12754152823920284</v>
      </c>
      <c r="BV4" s="1">
        <v>223.13966445182726</v>
      </c>
      <c r="BW4" s="2">
        <v>0.2622923588039871</v>
      </c>
      <c r="BX4" s="2">
        <v>7.2292358803986878E-2</v>
      </c>
    </row>
    <row r="5" spans="1:78" x14ac:dyDescent="0.3">
      <c r="A5" s="1">
        <v>16.004000000000005</v>
      </c>
      <c r="B5">
        <v>15.98</v>
      </c>
      <c r="C5">
        <v>15.97</v>
      </c>
      <c r="E5" s="2">
        <v>15.975000000000001</v>
      </c>
      <c r="G5">
        <v>17.260000000000002</v>
      </c>
      <c r="H5">
        <v>17.22</v>
      </c>
      <c r="I5">
        <v>17.2</v>
      </c>
      <c r="J5" s="2">
        <v>17.21</v>
      </c>
      <c r="K5" s="2">
        <v>1.2349999999999994</v>
      </c>
      <c r="M5" t="s">
        <v>11</v>
      </c>
      <c r="N5">
        <v>6</v>
      </c>
      <c r="O5">
        <v>220</v>
      </c>
      <c r="P5" t="s">
        <v>14</v>
      </c>
      <c r="Q5" t="s">
        <v>17</v>
      </c>
      <c r="S5">
        <v>5</v>
      </c>
      <c r="T5" s="2">
        <v>4.8124999999999973E-2</v>
      </c>
      <c r="U5" s="2">
        <v>1.1868749999999995</v>
      </c>
      <c r="V5" s="2">
        <v>0.23737499999999989</v>
      </c>
      <c r="X5">
        <v>6</v>
      </c>
      <c r="Y5" s="4">
        <v>43320</v>
      </c>
      <c r="Z5" s="5">
        <v>0.74263888888888896</v>
      </c>
      <c r="AA5">
        <v>29.000599999999999</v>
      </c>
      <c r="AB5">
        <v>3.9338000000000002</v>
      </c>
      <c r="AC5">
        <v>38.491799999999998</v>
      </c>
      <c r="AD5">
        <v>221.93199999999999</v>
      </c>
      <c r="AE5">
        <v>220.18299999999999</v>
      </c>
      <c r="AF5">
        <v>13.5105</v>
      </c>
      <c r="AG5">
        <v>4.5239229999999999</v>
      </c>
      <c r="AH5">
        <v>4.36E-2</v>
      </c>
      <c r="AI5">
        <v>89.070899999999995</v>
      </c>
      <c r="AJ5">
        <v>0.3387</v>
      </c>
      <c r="AK5">
        <v>9.4E-2</v>
      </c>
      <c r="AM5" s="6">
        <v>43320.740167013886</v>
      </c>
      <c r="AN5" s="5">
        <v>0.74010416666674894</v>
      </c>
      <c r="AO5">
        <v>221.88900000000007</v>
      </c>
      <c r="AP5" s="1">
        <v>220.13966445182726</v>
      </c>
      <c r="AQ5" s="8">
        <v>13.510752491694355</v>
      </c>
      <c r="AR5" s="8">
        <v>13.512846179402009</v>
      </c>
      <c r="AS5">
        <v>4.5239633920265767</v>
      </c>
      <c r="AT5">
        <v>4.5244208438538216</v>
      </c>
      <c r="AU5" s="10">
        <v>1.6960754152823931</v>
      </c>
      <c r="AV5" s="8">
        <v>4.114451827242524E-2</v>
      </c>
      <c r="AW5" s="8">
        <v>89.050392358804032</v>
      </c>
      <c r="AX5" s="8">
        <v>0.33798338870431882</v>
      </c>
      <c r="AY5" s="1">
        <v>0.10590365448504981</v>
      </c>
      <c r="AZ5" s="1">
        <v>3.6544850498338848E-4</v>
      </c>
      <c r="BA5">
        <v>36.501384584717485</v>
      </c>
      <c r="BB5">
        <v>-4.3651669102990054</v>
      </c>
      <c r="BC5">
        <v>1087.4789999999969</v>
      </c>
      <c r="BD5" s="1">
        <v>220.13983056478403</v>
      </c>
      <c r="BE5" s="1">
        <v>3.3222591362126231E-4</v>
      </c>
      <c r="BF5" s="8">
        <v>29.00072325581386</v>
      </c>
      <c r="BG5" s="8">
        <v>38.491938538206036</v>
      </c>
      <c r="BH5">
        <v>38.494202325581362</v>
      </c>
      <c r="BI5" s="8">
        <v>13.478361129568116</v>
      </c>
      <c r="BJ5" s="8">
        <v>13.48044817275748</v>
      </c>
      <c r="BK5" s="8">
        <v>3.9331524916943548</v>
      </c>
      <c r="BL5" s="2">
        <v>6.0897009966777653E-2</v>
      </c>
      <c r="BM5" s="2">
        <v>7.1760797342192803E-2</v>
      </c>
      <c r="BN5" s="2">
        <v>0.323089700996677</v>
      </c>
      <c r="BO5" s="2">
        <v>5.8438538205980044E-2</v>
      </c>
      <c r="BP5" s="2">
        <v>5.7408637873754095E-2</v>
      </c>
      <c r="BQ5" s="2">
        <v>7.279069767441862E-2</v>
      </c>
      <c r="BR5" s="2">
        <v>9.3388704318936824E-2</v>
      </c>
      <c r="BS5" s="2">
        <v>0.37362126245847427</v>
      </c>
      <c r="BT5" s="2">
        <v>3.6478405315614519E-2</v>
      </c>
      <c r="BU5" s="2">
        <v>0.12754152823920284</v>
      </c>
      <c r="BV5" s="1">
        <v>223.13966445182726</v>
      </c>
      <c r="BW5" s="2">
        <v>0.2622923588039871</v>
      </c>
      <c r="BX5" s="2">
        <v>7.2292358803986878E-2</v>
      </c>
    </row>
    <row r="6" spans="1:78" x14ac:dyDescent="0.3">
      <c r="A6" s="1">
        <v>16.005000000000006</v>
      </c>
      <c r="B6">
        <v>15.95</v>
      </c>
      <c r="C6">
        <v>15.92</v>
      </c>
      <c r="D6">
        <v>15.9</v>
      </c>
      <c r="E6" s="2">
        <v>15.925000000000001</v>
      </c>
      <c r="G6">
        <v>16.579999999999998</v>
      </c>
      <c r="H6">
        <v>16.57</v>
      </c>
      <c r="I6">
        <v>0</v>
      </c>
      <c r="J6" s="2">
        <v>16.574999999999999</v>
      </c>
      <c r="K6" s="2">
        <v>0.64999999999999858</v>
      </c>
      <c r="M6" t="s">
        <v>11</v>
      </c>
      <c r="N6">
        <v>11</v>
      </c>
      <c r="O6">
        <v>188</v>
      </c>
      <c r="P6" t="s">
        <v>12</v>
      </c>
      <c r="Q6" t="s">
        <v>18</v>
      </c>
      <c r="S6">
        <v>5</v>
      </c>
      <c r="T6" s="2">
        <v>4.8124999999999973E-2</v>
      </c>
      <c r="U6" s="2">
        <v>0.60187499999999861</v>
      </c>
      <c r="V6" s="2">
        <v>0.12037499999999972</v>
      </c>
      <c r="X6">
        <v>11</v>
      </c>
      <c r="Y6" s="4">
        <v>43320</v>
      </c>
      <c r="Z6" s="5">
        <v>0.74673611111111116</v>
      </c>
      <c r="AA6">
        <v>28.973199999999999</v>
      </c>
      <c r="AB6">
        <v>4.0423</v>
      </c>
      <c r="AC6">
        <v>38.4574</v>
      </c>
      <c r="AD6">
        <v>189.095</v>
      </c>
      <c r="AE6">
        <v>187.619</v>
      </c>
      <c r="AF6">
        <v>13.509499999999999</v>
      </c>
      <c r="AG6">
        <v>4.5186580000000003</v>
      </c>
      <c r="AH6">
        <v>2.1299999999999999E-2</v>
      </c>
      <c r="AI6">
        <v>89.208200000000005</v>
      </c>
      <c r="AJ6">
        <v>0.32229999999999998</v>
      </c>
      <c r="AK6">
        <v>9.5000000000000001E-2</v>
      </c>
      <c r="AM6" s="6">
        <v>43320.745226909734</v>
      </c>
      <c r="AN6" s="5">
        <v>0.74513888888900415</v>
      </c>
      <c r="AO6" s="1">
        <v>189.10447176079745</v>
      </c>
      <c r="AP6" s="1">
        <v>187.62848504983378</v>
      </c>
      <c r="AQ6" s="8">
        <v>13.509766112956822</v>
      </c>
      <c r="AR6" s="8">
        <v>13.511811960132915</v>
      </c>
      <c r="AS6">
        <v>4.5187344152823883</v>
      </c>
      <c r="AT6">
        <v>4.5191839102990032</v>
      </c>
      <c r="AU6" s="8">
        <v>1.7333983388704302</v>
      </c>
      <c r="AV6" s="8">
        <v>4.3530232558139516E-2</v>
      </c>
      <c r="AW6">
        <v>89.19180033222591</v>
      </c>
      <c r="AX6" s="8">
        <v>0.33187408637873733</v>
      </c>
      <c r="AY6" s="1">
        <v>9.7847176079734033E-2</v>
      </c>
      <c r="AZ6" s="1">
        <v>-1.2956810631229224E-4</v>
      </c>
      <c r="BA6">
        <v>36.50138564784038</v>
      </c>
      <c r="BB6">
        <v>-4.3651599999999933</v>
      </c>
      <c r="BC6">
        <v>1522.4789999999955</v>
      </c>
      <c r="BD6" s="1">
        <v>187.62847840531563</v>
      </c>
      <c r="BE6" s="1">
        <v>-7.3089700996677729E-5</v>
      </c>
      <c r="BF6" s="8">
        <v>28.973448172757475</v>
      </c>
      <c r="BG6" s="8">
        <v>38.4578093023256</v>
      </c>
      <c r="BH6" s="8">
        <v>38.460035548172733</v>
      </c>
      <c r="BI6" s="8">
        <v>13.482262790697694</v>
      </c>
      <c r="BJ6" s="8">
        <v>13.484313289036542</v>
      </c>
      <c r="BK6" s="8">
        <v>4.0418584717607935</v>
      </c>
      <c r="BL6" s="2">
        <v>4.9269102990033342E-2</v>
      </c>
      <c r="BM6" s="2">
        <v>7.1960132890365611E-2</v>
      </c>
      <c r="BN6" s="2">
        <v>0.32508305647840402</v>
      </c>
      <c r="BO6" s="2">
        <v>4.3621262458471512E-2</v>
      </c>
      <c r="BP6" s="2">
        <v>4.205980066445153E-2</v>
      </c>
      <c r="BQ6" s="2">
        <v>7.8372093023255943E-2</v>
      </c>
      <c r="BR6" s="2">
        <v>7.9468438538205621E-2</v>
      </c>
      <c r="BS6" s="2">
        <v>0.12710963455149532</v>
      </c>
      <c r="BT6" s="2">
        <v>3.7607973421926733E-2</v>
      </c>
      <c r="BU6" s="2">
        <v>9.4950166112956647E-2</v>
      </c>
      <c r="BV6" s="1">
        <v>190.62848504983378</v>
      </c>
      <c r="BW6" s="2">
        <v>0.24993355481727575</v>
      </c>
      <c r="BX6" s="2">
        <v>5.9933554817275754E-2</v>
      </c>
    </row>
    <row r="7" spans="1:78" x14ac:dyDescent="0.3">
      <c r="A7" s="1">
        <v>16.006000000000007</v>
      </c>
      <c r="B7">
        <v>16.03</v>
      </c>
      <c r="C7">
        <v>16.03</v>
      </c>
      <c r="E7" s="2">
        <v>16.03</v>
      </c>
      <c r="G7">
        <v>16.78</v>
      </c>
      <c r="H7">
        <v>16.78</v>
      </c>
      <c r="I7">
        <v>0</v>
      </c>
      <c r="J7" s="2">
        <v>16.78</v>
      </c>
      <c r="K7" s="2">
        <v>0.75</v>
      </c>
      <c r="M7" t="s">
        <v>11</v>
      </c>
      <c r="N7">
        <v>11</v>
      </c>
      <c r="O7">
        <v>188</v>
      </c>
      <c r="P7" t="s">
        <v>14</v>
      </c>
      <c r="Q7" t="s">
        <v>19</v>
      </c>
      <c r="S7">
        <v>5</v>
      </c>
      <c r="T7" s="2">
        <v>4.8124999999999973E-2</v>
      </c>
      <c r="U7" s="2">
        <v>0.70187500000000003</v>
      </c>
      <c r="V7" s="2">
        <v>0.140375</v>
      </c>
      <c r="X7">
        <v>11</v>
      </c>
      <c r="Y7" s="4">
        <v>43320</v>
      </c>
      <c r="Z7" s="5">
        <v>0.74673611111111116</v>
      </c>
      <c r="AA7">
        <v>28.973199999999999</v>
      </c>
      <c r="AB7">
        <v>4.0423</v>
      </c>
      <c r="AC7">
        <v>38.4574</v>
      </c>
      <c r="AD7">
        <v>189.095</v>
      </c>
      <c r="AE7">
        <v>187.619</v>
      </c>
      <c r="AF7">
        <v>13.509499999999999</v>
      </c>
      <c r="AG7">
        <v>4.5186580000000003</v>
      </c>
      <c r="AH7">
        <v>2.1299999999999999E-2</v>
      </c>
      <c r="AI7">
        <v>89.208200000000005</v>
      </c>
      <c r="AJ7">
        <v>0.32229999999999998</v>
      </c>
      <c r="AK7">
        <v>9.5000000000000001E-2</v>
      </c>
      <c r="AM7" s="6">
        <v>43320.745226909734</v>
      </c>
      <c r="AN7" s="5">
        <v>0.74513888888900415</v>
      </c>
      <c r="AO7" s="1">
        <v>189.10447176079745</v>
      </c>
      <c r="AP7" s="1">
        <v>187.62848504983378</v>
      </c>
      <c r="AQ7" s="8">
        <v>13.509766112956822</v>
      </c>
      <c r="AR7" s="8">
        <v>13.511811960132915</v>
      </c>
      <c r="AS7">
        <v>4.5187344152823883</v>
      </c>
      <c r="AT7">
        <v>4.5191839102990032</v>
      </c>
      <c r="AU7" s="8">
        <v>1.7333983388704302</v>
      </c>
      <c r="AV7" s="8">
        <v>4.3530232558139516E-2</v>
      </c>
      <c r="AW7">
        <v>89.19180033222591</v>
      </c>
      <c r="AX7" s="8">
        <v>0.33187408637873733</v>
      </c>
      <c r="AY7" s="1">
        <v>9.7847176079734033E-2</v>
      </c>
      <c r="AZ7" s="1">
        <v>-1.2956810631229224E-4</v>
      </c>
      <c r="BA7">
        <v>36.50138564784038</v>
      </c>
      <c r="BB7">
        <v>-4.3651599999999933</v>
      </c>
      <c r="BC7">
        <v>1522.4789999999955</v>
      </c>
      <c r="BD7" s="1">
        <v>187.62847840531563</v>
      </c>
      <c r="BE7" s="1">
        <v>-7.3089700996677729E-5</v>
      </c>
      <c r="BF7" s="8">
        <v>28.973448172757475</v>
      </c>
      <c r="BG7" s="8">
        <v>38.4578093023256</v>
      </c>
      <c r="BH7" s="8">
        <v>38.460035548172733</v>
      </c>
      <c r="BI7" s="8">
        <v>13.482262790697694</v>
      </c>
      <c r="BJ7" s="8">
        <v>13.484313289036542</v>
      </c>
      <c r="BK7" s="8">
        <v>4.0418584717607935</v>
      </c>
      <c r="BL7" s="2">
        <v>4.9269102990033342E-2</v>
      </c>
      <c r="BM7" s="2">
        <v>7.1960132890365611E-2</v>
      </c>
      <c r="BN7" s="2">
        <v>0.32508305647840402</v>
      </c>
      <c r="BO7" s="2">
        <v>4.3621262458471512E-2</v>
      </c>
      <c r="BP7" s="2">
        <v>4.205980066445153E-2</v>
      </c>
      <c r="BQ7" s="2">
        <v>7.8372093023255943E-2</v>
      </c>
      <c r="BR7" s="2">
        <v>7.9468438538205621E-2</v>
      </c>
      <c r="BS7" s="2">
        <v>0.12710963455149532</v>
      </c>
      <c r="BT7" s="2">
        <v>3.7607973421926733E-2</v>
      </c>
      <c r="BU7" s="2">
        <v>9.4950166112956647E-2</v>
      </c>
      <c r="BV7" s="1">
        <v>190.62848504983378</v>
      </c>
      <c r="BW7" s="2">
        <v>0.24993355481727575</v>
      </c>
      <c r="BX7" s="2">
        <v>5.9933554817275754E-2</v>
      </c>
    </row>
    <row r="8" spans="1:78" x14ac:dyDescent="0.3">
      <c r="A8" s="1">
        <v>16.007000000000009</v>
      </c>
      <c r="B8">
        <v>15.78</v>
      </c>
      <c r="C8">
        <v>15.79</v>
      </c>
      <c r="E8" s="2">
        <v>15.785</v>
      </c>
      <c r="G8">
        <v>16.34</v>
      </c>
      <c r="H8">
        <v>16.34</v>
      </c>
      <c r="I8">
        <v>0</v>
      </c>
      <c r="J8" s="2">
        <v>16.34</v>
      </c>
      <c r="K8" s="2">
        <v>0.55499999999999972</v>
      </c>
      <c r="M8" t="s">
        <v>11</v>
      </c>
      <c r="N8">
        <v>16</v>
      </c>
      <c r="O8">
        <v>100</v>
      </c>
      <c r="P8" t="s">
        <v>12</v>
      </c>
      <c r="Q8" t="s">
        <v>20</v>
      </c>
      <c r="S8">
        <v>5</v>
      </c>
      <c r="T8" s="2">
        <v>4.8124999999999973E-2</v>
      </c>
      <c r="U8" s="2">
        <v>0.50687499999999974</v>
      </c>
      <c r="V8" s="2">
        <v>0.10137499999999995</v>
      </c>
      <c r="X8">
        <v>16</v>
      </c>
      <c r="Y8" s="4">
        <v>43320</v>
      </c>
      <c r="Z8" s="5">
        <v>0.75174768518518509</v>
      </c>
      <c r="AA8">
        <v>28.7102</v>
      </c>
      <c r="AB8">
        <v>4.1828000000000003</v>
      </c>
      <c r="AC8">
        <v>38.225700000000003</v>
      </c>
      <c r="AD8">
        <v>100.967</v>
      </c>
      <c r="AE8">
        <v>100.20099999999999</v>
      </c>
      <c r="AF8">
        <v>13.887</v>
      </c>
      <c r="AG8">
        <v>4.5299290000000001</v>
      </c>
      <c r="AH8">
        <v>0.2366</v>
      </c>
      <c r="AI8">
        <v>89.432900000000004</v>
      </c>
      <c r="AJ8">
        <v>0.30149999999999999</v>
      </c>
      <c r="AK8">
        <v>6.2E-2</v>
      </c>
      <c r="AM8" s="6">
        <v>43320.750112326386</v>
      </c>
      <c r="AN8" s="5">
        <v>0.7500000000001471</v>
      </c>
      <c r="AO8" s="1">
        <v>100.95211295681064</v>
      </c>
      <c r="AP8" s="1">
        <v>100.18551827242524</v>
      </c>
      <c r="AQ8" s="8">
        <v>13.883785382059804</v>
      </c>
      <c r="AR8" s="8">
        <v>13.885527242524924</v>
      </c>
      <c r="AS8">
        <v>4.5295090564784042</v>
      </c>
      <c r="AT8" s="9">
        <v>4.5299252857142855</v>
      </c>
      <c r="AU8" s="8">
        <v>1.796018604651163</v>
      </c>
      <c r="AV8" s="8">
        <v>0.23373986710963465</v>
      </c>
      <c r="AW8" s="8">
        <v>89.365953488372142</v>
      </c>
      <c r="AX8" s="8">
        <v>0.30887009966777423</v>
      </c>
      <c r="AY8" s="1">
        <v>6.4122923588039837E-2</v>
      </c>
      <c r="AZ8" s="1">
        <v>6.1461794019933541E-4</v>
      </c>
      <c r="BA8">
        <v>36.501384717607827</v>
      </c>
      <c r="BB8">
        <v>-4.3651623920265719</v>
      </c>
      <c r="BC8">
        <v>1942.4790000000005</v>
      </c>
      <c r="BD8" s="1">
        <v>100.18539202657804</v>
      </c>
      <c r="BE8" s="1">
        <v>6.1794019933554816E-4</v>
      </c>
      <c r="BF8" s="8">
        <v>28.710258803986726</v>
      </c>
      <c r="BG8" s="8">
        <v>38.224842857142797</v>
      </c>
      <c r="BH8" s="8">
        <v>38.227049833887008</v>
      </c>
      <c r="BI8" s="8">
        <v>13.868887375415273</v>
      </c>
      <c r="BJ8" s="8">
        <v>13.870627242524916</v>
      </c>
      <c r="BK8" s="8">
        <v>4.1749511627907019</v>
      </c>
      <c r="BL8" s="2">
        <v>1.9734219269102907E-2</v>
      </c>
      <c r="BM8" s="2">
        <v>4.1196013289036312E-2</v>
      </c>
      <c r="BN8" s="2">
        <v>0.28980066445182806</v>
      </c>
      <c r="BO8" s="2">
        <v>1.2093023255813873E-2</v>
      </c>
      <c r="BP8" s="2">
        <v>7.6411960132890229E-3</v>
      </c>
      <c r="BQ8" s="2">
        <v>4.3920265780730668E-2</v>
      </c>
      <c r="BR8" s="2">
        <v>5.3554817275747367E-2</v>
      </c>
      <c r="BS8" s="2">
        <v>2.4252491694352167E-3</v>
      </c>
      <c r="BT8" s="2">
        <v>9.1362126245846768E-3</v>
      </c>
      <c r="BU8" s="2">
        <v>5.3277962347729781E-2</v>
      </c>
      <c r="BV8" s="1">
        <v>103.18551827242524</v>
      </c>
      <c r="BW8" s="2">
        <v>0.22026578073089681</v>
      </c>
      <c r="BX8" s="2">
        <v>3.0265780730896901E-2</v>
      </c>
    </row>
    <row r="9" spans="1:78" x14ac:dyDescent="0.3">
      <c r="A9" s="1">
        <v>16.00800000000001</v>
      </c>
      <c r="B9">
        <v>16.2</v>
      </c>
      <c r="C9">
        <v>16.21</v>
      </c>
      <c r="E9" s="2">
        <v>16.204999999999998</v>
      </c>
      <c r="G9">
        <v>16.97</v>
      </c>
      <c r="H9">
        <v>16.97</v>
      </c>
      <c r="I9">
        <v>0</v>
      </c>
      <c r="J9" s="2">
        <v>16.97</v>
      </c>
      <c r="K9" s="2">
        <v>0.76500000000000057</v>
      </c>
      <c r="M9" t="s">
        <v>11</v>
      </c>
      <c r="N9">
        <v>16</v>
      </c>
      <c r="O9">
        <v>100</v>
      </c>
      <c r="P9" t="s">
        <v>14</v>
      </c>
      <c r="Q9" t="s">
        <v>21</v>
      </c>
      <c r="S9">
        <v>5</v>
      </c>
      <c r="T9" s="2">
        <v>4.8124999999999973E-2</v>
      </c>
      <c r="U9" s="2">
        <v>0.7168750000000006</v>
      </c>
      <c r="V9" s="2">
        <v>0.14337500000000011</v>
      </c>
      <c r="X9">
        <v>16</v>
      </c>
      <c r="Y9" s="4">
        <v>43320</v>
      </c>
      <c r="Z9" s="5">
        <v>0.75174768518518509</v>
      </c>
      <c r="AA9">
        <v>28.7102</v>
      </c>
      <c r="AB9">
        <v>4.1828000000000003</v>
      </c>
      <c r="AC9">
        <v>38.225700000000003</v>
      </c>
      <c r="AD9">
        <v>100.967</v>
      </c>
      <c r="AE9">
        <v>100.20099999999999</v>
      </c>
      <c r="AF9">
        <v>13.887</v>
      </c>
      <c r="AG9">
        <v>4.5299290000000001</v>
      </c>
      <c r="AH9">
        <v>0.2366</v>
      </c>
      <c r="AI9">
        <v>89.432900000000004</v>
      </c>
      <c r="AJ9">
        <v>0.30149999999999999</v>
      </c>
      <c r="AK9">
        <v>6.2E-2</v>
      </c>
      <c r="AM9" s="6">
        <v>43320.750112326386</v>
      </c>
      <c r="AN9" s="5">
        <v>0.7500000000001471</v>
      </c>
      <c r="AO9" s="1">
        <v>100.95211295681064</v>
      </c>
      <c r="AP9" s="1">
        <v>100.18551827242524</v>
      </c>
      <c r="AQ9" s="8">
        <v>13.883785382059804</v>
      </c>
      <c r="AR9" s="8">
        <v>13.885527242524924</v>
      </c>
      <c r="AS9">
        <v>4.5295090564784042</v>
      </c>
      <c r="AT9" s="9">
        <v>4.5299252857142855</v>
      </c>
      <c r="AU9" s="8">
        <v>1.796018604651163</v>
      </c>
      <c r="AV9" s="8">
        <v>0.23373986710963465</v>
      </c>
      <c r="AW9" s="8">
        <v>89.365953488372142</v>
      </c>
      <c r="AX9" s="8">
        <v>0.30887009966777423</v>
      </c>
      <c r="AY9" s="1">
        <v>6.4122923588039837E-2</v>
      </c>
      <c r="AZ9" s="1">
        <v>6.1461794019933541E-4</v>
      </c>
      <c r="BA9">
        <v>36.501384717607827</v>
      </c>
      <c r="BB9">
        <v>-4.3651623920265719</v>
      </c>
      <c r="BC9">
        <v>1942.4790000000005</v>
      </c>
      <c r="BD9" s="1">
        <v>100.18539202657804</v>
      </c>
      <c r="BE9" s="1">
        <v>6.1794019933554816E-4</v>
      </c>
      <c r="BF9" s="8">
        <v>28.710258803986726</v>
      </c>
      <c r="BG9" s="8">
        <v>38.224842857142797</v>
      </c>
      <c r="BH9" s="8">
        <v>38.227049833887008</v>
      </c>
      <c r="BI9" s="8">
        <v>13.868887375415273</v>
      </c>
      <c r="BJ9" s="8">
        <v>13.870627242524916</v>
      </c>
      <c r="BK9" s="8">
        <v>4.1749511627907019</v>
      </c>
      <c r="BL9" s="2">
        <v>1.9734219269102907E-2</v>
      </c>
      <c r="BM9" s="2">
        <v>4.1196013289036312E-2</v>
      </c>
      <c r="BN9" s="2">
        <v>0.28980066445182806</v>
      </c>
      <c r="BO9" s="2">
        <v>1.2093023255813873E-2</v>
      </c>
      <c r="BP9" s="2">
        <v>7.6411960132890229E-3</v>
      </c>
      <c r="BQ9" s="2">
        <v>4.3920265780730668E-2</v>
      </c>
      <c r="BR9" s="2">
        <v>5.3554817275747367E-2</v>
      </c>
      <c r="BS9" s="2">
        <v>2.4252491694352167E-3</v>
      </c>
      <c r="BT9" s="2">
        <v>9.1362126245846768E-3</v>
      </c>
      <c r="BU9" s="2">
        <v>5.3277962347729781E-2</v>
      </c>
      <c r="BV9" s="1">
        <v>103.18551827242524</v>
      </c>
      <c r="BW9" s="2">
        <v>0.22026578073089681</v>
      </c>
      <c r="BX9" s="2">
        <v>3.0265780730896901E-2</v>
      </c>
    </row>
    <row r="10" spans="1:78" x14ac:dyDescent="0.3">
      <c r="A10" s="1">
        <v>16.009000000000011</v>
      </c>
      <c r="B10">
        <v>16.09</v>
      </c>
      <c r="C10">
        <v>16.11</v>
      </c>
      <c r="E10" s="2">
        <v>16.100000000000001</v>
      </c>
      <c r="G10">
        <v>17.3</v>
      </c>
      <c r="H10">
        <v>17.309999999999999</v>
      </c>
      <c r="I10">
        <v>0</v>
      </c>
      <c r="J10" s="2">
        <v>17.305</v>
      </c>
      <c r="K10" s="2">
        <v>1.2049999999999983</v>
      </c>
      <c r="M10" t="s">
        <v>11</v>
      </c>
      <c r="N10">
        <v>21</v>
      </c>
      <c r="O10">
        <v>25</v>
      </c>
      <c r="P10" t="s">
        <v>12</v>
      </c>
      <c r="Q10" t="s">
        <v>22</v>
      </c>
      <c r="R10" t="s">
        <v>23</v>
      </c>
      <c r="S10">
        <v>2</v>
      </c>
      <c r="T10" s="2">
        <v>4.8124999999999973E-2</v>
      </c>
      <c r="U10" s="2">
        <v>1.1568749999999983</v>
      </c>
      <c r="V10" s="2">
        <v>0.57843749999999916</v>
      </c>
      <c r="X10">
        <v>21</v>
      </c>
      <c r="Y10" s="4">
        <v>43320</v>
      </c>
      <c r="Z10" s="5">
        <v>0.75630787037037039</v>
      </c>
      <c r="AA10">
        <v>26.997599999999998</v>
      </c>
      <c r="AB10">
        <v>5.5960000000000001</v>
      </c>
      <c r="AC10">
        <v>36.6389</v>
      </c>
      <c r="AD10">
        <v>25.327000000000002</v>
      </c>
      <c r="AE10">
        <v>25.138999999999999</v>
      </c>
      <c r="AF10">
        <v>16.053799999999999</v>
      </c>
      <c r="AG10">
        <v>4.5801299999999996</v>
      </c>
      <c r="AH10">
        <v>6.1958000000000002</v>
      </c>
      <c r="AI10">
        <v>78.596900000000005</v>
      </c>
      <c r="AJ10">
        <v>0.47720000000000001</v>
      </c>
      <c r="AK10">
        <v>0.48099999999999998</v>
      </c>
      <c r="AM10" s="6">
        <v>43320.754823263887</v>
      </c>
      <c r="AN10" s="5">
        <v>0.7546875000001777</v>
      </c>
      <c r="AO10" s="1">
        <v>25.32404797047969</v>
      </c>
      <c r="AP10" s="1">
        <v>25.136435424354243</v>
      </c>
      <c r="AQ10">
        <v>16.043900369003694</v>
      </c>
      <c r="AR10" s="8">
        <v>16.048001476014761</v>
      </c>
      <c r="AS10" s="9">
        <v>4.5793703985239853</v>
      </c>
      <c r="AT10">
        <v>4.5799118966789667</v>
      </c>
      <c r="AU10" s="8">
        <v>2.3118538745387447</v>
      </c>
      <c r="AV10" s="8">
        <v>5.5793435424354207</v>
      </c>
      <c r="AW10" s="8">
        <v>79.909690036900372</v>
      </c>
      <c r="AX10" s="8">
        <v>0.47295018450184489</v>
      </c>
      <c r="AY10" s="1">
        <v>0.48582287822878201</v>
      </c>
      <c r="AZ10" s="1">
        <v>7.7490774907749044E-5</v>
      </c>
      <c r="BA10">
        <v>36.501379999999855</v>
      </c>
      <c r="BB10">
        <v>-4.3651599999999862</v>
      </c>
      <c r="BC10">
        <v>2347.4790000000044</v>
      </c>
      <c r="BD10" s="1">
        <v>25.136070110701112</v>
      </c>
      <c r="BE10" s="1">
        <v>-1.8450184501845054E-5</v>
      </c>
      <c r="BF10" s="8">
        <v>27.001627306273054</v>
      </c>
      <c r="BG10" s="8">
        <v>36.641260147601493</v>
      </c>
      <c r="BH10" s="8">
        <v>36.64232804428044</v>
      </c>
      <c r="BI10" s="8">
        <v>16.039855719557192</v>
      </c>
      <c r="BJ10" s="8">
        <v>16.043956826568259</v>
      </c>
      <c r="BK10" s="8">
        <v>5.5965719557195586</v>
      </c>
      <c r="BL10" s="2">
        <v>0.20324723247232487</v>
      </c>
      <c r="BM10" s="2">
        <v>0.23863468634686358</v>
      </c>
      <c r="BN10" s="2">
        <v>0.46184501845018544</v>
      </c>
      <c r="BO10" s="2">
        <v>0.19963099630996295</v>
      </c>
      <c r="BP10" s="2">
        <v>0.20258302583025842</v>
      </c>
      <c r="BQ10" s="2">
        <v>0.2794464944649443</v>
      </c>
      <c r="BR10" s="2">
        <v>0.24022140221402238</v>
      </c>
      <c r="BS10" s="2">
        <v>0.18295202952029549</v>
      </c>
      <c r="BT10" s="2">
        <v>0.20453874538745398</v>
      </c>
      <c r="BU10" s="2">
        <v>0.24589995899959016</v>
      </c>
      <c r="BV10" s="1">
        <v>28.136435424354239</v>
      </c>
      <c r="BW10" s="2">
        <v>0.29752767527675333</v>
      </c>
      <c r="BX10" s="2">
        <v>0.10752767527675296</v>
      </c>
    </row>
    <row r="11" spans="1:78" x14ac:dyDescent="0.3">
      <c r="A11" s="1">
        <v>16.010000000000012</v>
      </c>
      <c r="B11">
        <v>16.010000000000002</v>
      </c>
      <c r="C11">
        <v>16.02</v>
      </c>
      <c r="E11" s="2">
        <v>16.015000000000001</v>
      </c>
      <c r="G11">
        <v>16.940000000000001</v>
      </c>
      <c r="H11">
        <v>16.940000000000001</v>
      </c>
      <c r="I11">
        <v>0</v>
      </c>
      <c r="J11" s="2">
        <v>16.940000000000001</v>
      </c>
      <c r="K11" s="2">
        <v>0.92500000000000071</v>
      </c>
      <c r="M11" t="s">
        <v>11</v>
      </c>
      <c r="N11">
        <v>21</v>
      </c>
      <c r="O11">
        <v>25</v>
      </c>
      <c r="P11" t="s">
        <v>14</v>
      </c>
      <c r="Q11" t="s">
        <v>24</v>
      </c>
      <c r="R11" t="s">
        <v>23</v>
      </c>
      <c r="S11">
        <v>2</v>
      </c>
      <c r="T11" s="2">
        <v>4.8124999999999973E-2</v>
      </c>
      <c r="U11" s="2">
        <v>0.87687500000000074</v>
      </c>
      <c r="V11" s="2">
        <v>0.43843750000000037</v>
      </c>
      <c r="X11">
        <v>21</v>
      </c>
      <c r="Y11" s="4">
        <v>43320</v>
      </c>
      <c r="Z11" s="5">
        <v>0.75630787037037039</v>
      </c>
      <c r="AA11">
        <v>26.997599999999998</v>
      </c>
      <c r="AB11">
        <v>5.5960000000000001</v>
      </c>
      <c r="AC11">
        <v>36.6389</v>
      </c>
      <c r="AD11">
        <v>25.327000000000002</v>
      </c>
      <c r="AE11">
        <v>25.138999999999999</v>
      </c>
      <c r="AF11">
        <v>16.053799999999999</v>
      </c>
      <c r="AG11">
        <v>4.5801299999999996</v>
      </c>
      <c r="AH11">
        <v>6.1958000000000002</v>
      </c>
      <c r="AI11">
        <v>78.596900000000005</v>
      </c>
      <c r="AJ11">
        <v>0.47720000000000001</v>
      </c>
      <c r="AK11">
        <v>0.48099999999999998</v>
      </c>
      <c r="AM11" s="6">
        <v>43320.754823263887</v>
      </c>
      <c r="AN11" s="5">
        <v>0.7546875000001777</v>
      </c>
      <c r="AO11" s="1">
        <v>25.32404797047969</v>
      </c>
      <c r="AP11" s="1">
        <v>25.136435424354243</v>
      </c>
      <c r="AQ11">
        <v>16.043900369003694</v>
      </c>
      <c r="AR11" s="8">
        <v>16.048001476014761</v>
      </c>
      <c r="AS11" s="9">
        <v>4.5793703985239853</v>
      </c>
      <c r="AT11">
        <v>4.5799118966789667</v>
      </c>
      <c r="AU11" s="8">
        <v>2.3118538745387447</v>
      </c>
      <c r="AV11" s="8">
        <v>5.5793435424354207</v>
      </c>
      <c r="AW11" s="8">
        <v>79.909690036900372</v>
      </c>
      <c r="AX11" s="8">
        <v>0.47295018450184489</v>
      </c>
      <c r="AY11" s="1">
        <v>0.48582287822878201</v>
      </c>
      <c r="AZ11" s="1">
        <v>7.7490774907749044E-5</v>
      </c>
      <c r="BA11">
        <v>36.501379999999855</v>
      </c>
      <c r="BB11">
        <v>-4.3651599999999862</v>
      </c>
      <c r="BC11">
        <v>2347.4790000000044</v>
      </c>
      <c r="BD11" s="1">
        <v>25.136070110701112</v>
      </c>
      <c r="BE11" s="1">
        <v>-1.8450184501845054E-5</v>
      </c>
      <c r="BF11" s="8">
        <v>27.001627306273054</v>
      </c>
      <c r="BG11" s="8">
        <v>36.641260147601493</v>
      </c>
      <c r="BH11" s="8">
        <v>36.64232804428044</v>
      </c>
      <c r="BI11" s="8">
        <v>16.039855719557192</v>
      </c>
      <c r="BJ11" s="8">
        <v>16.043956826568259</v>
      </c>
      <c r="BK11" s="8">
        <v>5.5965719557195586</v>
      </c>
      <c r="BL11" s="2">
        <v>0.20324723247232487</v>
      </c>
      <c r="BM11" s="2">
        <v>0.23863468634686358</v>
      </c>
      <c r="BN11" s="2">
        <v>0.46184501845018544</v>
      </c>
      <c r="BO11" s="2">
        <v>0.19963099630996295</v>
      </c>
      <c r="BP11" s="2">
        <v>0.20258302583025842</v>
      </c>
      <c r="BQ11" s="2">
        <v>0.2794464944649443</v>
      </c>
      <c r="BR11" s="2">
        <v>0.24022140221402238</v>
      </c>
      <c r="BS11" s="2">
        <v>0.18295202952029549</v>
      </c>
      <c r="BT11" s="2">
        <v>0.20453874538745398</v>
      </c>
      <c r="BU11" s="2">
        <v>0.24589995899959016</v>
      </c>
      <c r="BV11" s="1">
        <v>28.136435424354239</v>
      </c>
      <c r="BW11" s="2">
        <v>0.29752767527675333</v>
      </c>
      <c r="BX11" s="2">
        <v>0.10752767527675296</v>
      </c>
    </row>
    <row r="12" spans="1:78" x14ac:dyDescent="0.3">
      <c r="A12" s="1">
        <v>16.011000000000013</v>
      </c>
      <c r="B12">
        <v>15.9</v>
      </c>
      <c r="C12">
        <v>15.89</v>
      </c>
      <c r="E12" s="2">
        <v>15.895</v>
      </c>
      <c r="G12">
        <v>17.93</v>
      </c>
      <c r="H12">
        <v>17.89</v>
      </c>
      <c r="I12">
        <v>17.920000000000002</v>
      </c>
      <c r="J12" s="2">
        <v>17.925000000000001</v>
      </c>
      <c r="K12" s="2">
        <v>2.0300000000000011</v>
      </c>
      <c r="M12" t="s">
        <v>25</v>
      </c>
      <c r="N12">
        <v>1</v>
      </c>
      <c r="O12">
        <v>257</v>
      </c>
      <c r="P12" t="s">
        <v>12</v>
      </c>
      <c r="Q12" t="s">
        <v>26</v>
      </c>
      <c r="S12">
        <v>5</v>
      </c>
      <c r="T12" s="2">
        <v>4.8124999999999973E-2</v>
      </c>
      <c r="U12" s="2">
        <v>1.9818750000000012</v>
      </c>
      <c r="V12" s="2">
        <v>0.39637500000000025</v>
      </c>
      <c r="X12">
        <v>1</v>
      </c>
      <c r="Y12" s="4">
        <v>43325</v>
      </c>
      <c r="Z12" s="5">
        <v>0.68543981481481486</v>
      </c>
      <c r="AA12">
        <v>28.980899999999998</v>
      </c>
      <c r="AB12">
        <v>3.9668999999999999</v>
      </c>
      <c r="AC12">
        <v>38.467199999999998</v>
      </c>
      <c r="AD12">
        <v>259.50900000000001</v>
      </c>
      <c r="AE12">
        <v>257.43799999999999</v>
      </c>
      <c r="AF12">
        <v>13.5191</v>
      </c>
      <c r="AG12">
        <v>4.5240330000000002</v>
      </c>
      <c r="AH12">
        <v>8.6499999999999994E-2</v>
      </c>
      <c r="AI12">
        <v>84.072900000000004</v>
      </c>
      <c r="AJ12">
        <v>0.64200000000000002</v>
      </c>
      <c r="AK12">
        <v>0.73299999999999998</v>
      </c>
      <c r="AM12" s="6">
        <v>43325.685116030094</v>
      </c>
      <c r="AN12" s="5">
        <v>0.68509259259262334</v>
      </c>
      <c r="AO12" s="1">
        <v>259.50178688524596</v>
      </c>
      <c r="AP12" s="1">
        <v>257.431393442623</v>
      </c>
      <c r="AQ12" s="8">
        <v>13.519116393442612</v>
      </c>
      <c r="AR12" s="8">
        <v>13.521050819672125</v>
      </c>
      <c r="AS12">
        <v>4.5239877868852458</v>
      </c>
      <c r="AT12" s="9">
        <v>4.5246409180327873</v>
      </c>
      <c r="AU12">
        <v>1.7016000000000002</v>
      </c>
      <c r="AV12" s="8">
        <v>6.4875409836065587E-2</v>
      </c>
      <c r="AW12" s="8">
        <v>84.186967213114769</v>
      </c>
      <c r="AX12" s="8">
        <v>0.62167868852459007</v>
      </c>
      <c r="AY12" s="1">
        <v>0.76450819672131143</v>
      </c>
      <c r="AZ12" s="1">
        <v>4.91803278688523E-5</v>
      </c>
      <c r="BA12">
        <v>36.55757999999998</v>
      </c>
      <c r="BB12">
        <v>-4.3249501639344281</v>
      </c>
      <c r="BC12">
        <v>406.47899999999964</v>
      </c>
      <c r="BD12" s="1">
        <v>257.43132786885246</v>
      </c>
      <c r="BE12" s="1">
        <v>7.2131147540983626E-4</v>
      </c>
      <c r="BF12" s="8">
        <v>28.98057704918034</v>
      </c>
      <c r="BG12" s="8">
        <v>38.466727868852423</v>
      </c>
      <c r="BH12" s="8">
        <v>38.471031147540977</v>
      </c>
      <c r="BI12" s="8">
        <v>13.481216393442601</v>
      </c>
      <c r="BJ12" s="8">
        <v>13.483144262295095</v>
      </c>
      <c r="BK12" s="8">
        <v>3.970181967213116</v>
      </c>
      <c r="BT12" s="2">
        <v>0.37737704918032777</v>
      </c>
      <c r="BU12" s="2">
        <v>0.37737704918032777</v>
      </c>
      <c r="BV12" s="1">
        <v>258.431393442623</v>
      </c>
      <c r="BW12" s="2">
        <v>0.5580327868852456</v>
      </c>
      <c r="BX12" s="2">
        <v>0.39803278688524579</v>
      </c>
    </row>
    <row r="13" spans="1:78" x14ac:dyDescent="0.3">
      <c r="A13" s="1">
        <v>16.012000000000015</v>
      </c>
      <c r="B13">
        <v>16.059999999999999</v>
      </c>
      <c r="C13">
        <v>16.05</v>
      </c>
      <c r="E13" s="2">
        <v>16.055</v>
      </c>
      <c r="G13">
        <v>18.03</v>
      </c>
      <c r="H13">
        <v>18.04</v>
      </c>
      <c r="I13">
        <v>0</v>
      </c>
      <c r="J13" s="2">
        <v>18.035</v>
      </c>
      <c r="K13" s="2">
        <v>1.9800000000000004</v>
      </c>
      <c r="M13" t="s">
        <v>25</v>
      </c>
      <c r="N13">
        <v>1</v>
      </c>
      <c r="O13">
        <v>257</v>
      </c>
      <c r="P13" t="s">
        <v>14</v>
      </c>
      <c r="Q13" t="s">
        <v>27</v>
      </c>
      <c r="S13">
        <v>5</v>
      </c>
      <c r="T13" s="2">
        <v>4.8124999999999973E-2</v>
      </c>
      <c r="U13" s="2">
        <v>1.9318750000000005</v>
      </c>
      <c r="V13" s="2">
        <v>0.38637500000000008</v>
      </c>
      <c r="X13">
        <v>1</v>
      </c>
      <c r="Y13" s="4">
        <v>43325</v>
      </c>
      <c r="Z13" s="5">
        <v>0.68543981481481486</v>
      </c>
      <c r="AA13">
        <v>28.980899999999998</v>
      </c>
      <c r="AB13">
        <v>3.9668999999999999</v>
      </c>
      <c r="AC13">
        <v>38.467199999999998</v>
      </c>
      <c r="AD13">
        <v>259.50900000000001</v>
      </c>
      <c r="AE13">
        <v>257.43799999999999</v>
      </c>
      <c r="AF13">
        <v>13.5191</v>
      </c>
      <c r="AG13">
        <v>4.5240330000000002</v>
      </c>
      <c r="AH13">
        <v>8.6499999999999994E-2</v>
      </c>
      <c r="AI13">
        <v>84.072900000000004</v>
      </c>
      <c r="AJ13">
        <v>0.64200000000000002</v>
      </c>
      <c r="AK13">
        <v>0.73299999999999998</v>
      </c>
      <c r="AM13" s="6">
        <v>43325.685116030094</v>
      </c>
      <c r="AN13" s="5">
        <v>0.68509259259262334</v>
      </c>
      <c r="AO13" s="1">
        <v>259.50178688524596</v>
      </c>
      <c r="AP13" s="1">
        <v>257.431393442623</v>
      </c>
      <c r="AQ13" s="8">
        <v>13.519116393442612</v>
      </c>
      <c r="AR13" s="8">
        <v>13.521050819672125</v>
      </c>
      <c r="AS13">
        <v>4.5239877868852458</v>
      </c>
      <c r="AT13" s="9">
        <v>4.5246409180327873</v>
      </c>
      <c r="AU13">
        <v>1.7016000000000002</v>
      </c>
      <c r="AV13" s="8">
        <v>6.4875409836065587E-2</v>
      </c>
      <c r="AW13" s="8">
        <v>84.186967213114769</v>
      </c>
      <c r="AX13" s="8">
        <v>0.62167868852459007</v>
      </c>
      <c r="AY13" s="1">
        <v>0.76450819672131143</v>
      </c>
      <c r="AZ13" s="1">
        <v>4.91803278688523E-5</v>
      </c>
      <c r="BA13">
        <v>36.55757999999998</v>
      </c>
      <c r="BB13">
        <v>-4.3249501639344281</v>
      </c>
      <c r="BC13">
        <v>406.47899999999964</v>
      </c>
      <c r="BD13" s="1">
        <v>257.43132786885246</v>
      </c>
      <c r="BE13" s="1">
        <v>7.2131147540983626E-4</v>
      </c>
      <c r="BF13" s="8">
        <v>28.98057704918034</v>
      </c>
      <c r="BG13" s="8">
        <v>38.466727868852423</v>
      </c>
      <c r="BH13" s="8">
        <v>38.471031147540977</v>
      </c>
      <c r="BI13" s="8">
        <v>13.481216393442601</v>
      </c>
      <c r="BJ13" s="8">
        <v>13.483144262295095</v>
      </c>
      <c r="BK13" s="8">
        <v>3.970181967213116</v>
      </c>
      <c r="BT13" s="2">
        <v>0.37737704918032777</v>
      </c>
      <c r="BU13" s="2">
        <v>0.37737704918032777</v>
      </c>
      <c r="BV13" s="1">
        <v>258.431393442623</v>
      </c>
      <c r="BW13" s="2">
        <v>0.5580327868852456</v>
      </c>
      <c r="BX13" s="2">
        <v>0.39803278688524579</v>
      </c>
    </row>
    <row r="14" spans="1:78" x14ac:dyDescent="0.3">
      <c r="A14" s="1">
        <v>16.013000000000016</v>
      </c>
      <c r="B14">
        <v>16.2</v>
      </c>
      <c r="C14">
        <v>16.190000000000001</v>
      </c>
      <c r="E14" s="2">
        <v>16.195</v>
      </c>
      <c r="G14">
        <v>19.46</v>
      </c>
      <c r="H14">
        <v>19.43</v>
      </c>
      <c r="I14">
        <v>19.45</v>
      </c>
      <c r="J14" s="2">
        <v>19.454999999999998</v>
      </c>
      <c r="K14" s="2">
        <v>3.259999999999998</v>
      </c>
      <c r="M14" t="s">
        <v>25</v>
      </c>
      <c r="N14">
        <v>3</v>
      </c>
      <c r="O14">
        <v>257</v>
      </c>
      <c r="P14" t="s">
        <v>12</v>
      </c>
      <c r="Q14" t="s">
        <v>28</v>
      </c>
      <c r="S14">
        <v>5</v>
      </c>
      <c r="T14" s="2">
        <v>4.8124999999999973E-2</v>
      </c>
      <c r="U14" s="2">
        <v>3.2118749999999983</v>
      </c>
      <c r="V14" s="2">
        <v>0.6423749999999997</v>
      </c>
      <c r="X14">
        <v>3</v>
      </c>
      <c r="Y14" s="4">
        <v>43325</v>
      </c>
      <c r="Z14" s="5">
        <v>0.7003125</v>
      </c>
      <c r="AA14">
        <v>28.9786</v>
      </c>
      <c r="AB14">
        <v>3.9765999999999999</v>
      </c>
      <c r="AC14">
        <v>38.464199999999998</v>
      </c>
      <c r="AD14">
        <v>259.49</v>
      </c>
      <c r="AE14">
        <v>257.42</v>
      </c>
      <c r="AF14">
        <v>13.519</v>
      </c>
      <c r="AG14">
        <v>4.5237100000000003</v>
      </c>
      <c r="AH14">
        <v>7.0699999999999999E-2</v>
      </c>
      <c r="AI14">
        <v>84.033500000000004</v>
      </c>
      <c r="AJ14">
        <v>0.67700000000000005</v>
      </c>
      <c r="AK14">
        <v>0.81899999999999995</v>
      </c>
      <c r="AM14" s="6">
        <v>43325.700063078701</v>
      </c>
      <c r="AN14" s="5">
        <v>0.69996527777790607</v>
      </c>
      <c r="AO14" s="1">
        <v>259.483262295082</v>
      </c>
      <c r="AP14" s="1">
        <v>257.41281967213115</v>
      </c>
      <c r="AQ14" s="8">
        <v>13.519024590163934</v>
      </c>
      <c r="AR14" s="8">
        <v>13.521126229508193</v>
      </c>
      <c r="AS14">
        <v>4.5237472295081966</v>
      </c>
      <c r="AT14">
        <v>4.5244079672131168</v>
      </c>
      <c r="AU14" s="8">
        <v>1.7028983606557373</v>
      </c>
      <c r="AV14" s="8">
        <v>6.5542622950819668E-2</v>
      </c>
      <c r="AW14" s="8">
        <v>83.813544262295068</v>
      </c>
      <c r="AX14" s="8">
        <v>0.66893278688524582</v>
      </c>
      <c r="AY14" s="1">
        <v>0.81534426229508195</v>
      </c>
      <c r="AZ14" s="1">
        <v>7.8688524590163941E-4</v>
      </c>
      <c r="BA14">
        <v>36.55757999999998</v>
      </c>
      <c r="BB14">
        <v>-4.324923606557376</v>
      </c>
      <c r="BC14">
        <v>1691.4790000000021</v>
      </c>
      <c r="BD14" s="1">
        <v>257.41291803278693</v>
      </c>
      <c r="BE14" s="1">
        <v>-3.2786885245901645E-4</v>
      </c>
      <c r="BF14">
        <v>28.978896721311447</v>
      </c>
      <c r="BG14" s="8">
        <v>38.464526229508188</v>
      </c>
      <c r="BH14" s="8">
        <v>38.468744262295075</v>
      </c>
      <c r="BI14" s="8">
        <v>13.481126229508188</v>
      </c>
      <c r="BJ14" s="8">
        <v>13.483224590163941</v>
      </c>
      <c r="BK14" s="8">
        <v>3.9745950819672116</v>
      </c>
      <c r="BT14" s="2">
        <v>0.41590163934426227</v>
      </c>
      <c r="BU14" s="2">
        <v>0.41590163934426227</v>
      </c>
      <c r="BV14" s="1">
        <v>258.41281967213115</v>
      </c>
      <c r="BW14" s="2">
        <v>0.61393442622950833</v>
      </c>
      <c r="BX14" s="2">
        <v>0.45393442622950814</v>
      </c>
    </row>
    <row r="15" spans="1:78" x14ac:dyDescent="0.3">
      <c r="A15" s="1">
        <v>16.014000000000017</v>
      </c>
      <c r="B15">
        <v>15.95</v>
      </c>
      <c r="C15">
        <v>15.93</v>
      </c>
      <c r="E15" s="2">
        <v>15.94</v>
      </c>
      <c r="G15">
        <v>19.48</v>
      </c>
      <c r="H15">
        <v>19.46</v>
      </c>
      <c r="I15">
        <v>0</v>
      </c>
      <c r="J15" s="2">
        <v>19.47</v>
      </c>
      <c r="K15" s="2">
        <v>3.5299999999999994</v>
      </c>
      <c r="M15" t="s">
        <v>25</v>
      </c>
      <c r="N15">
        <v>3</v>
      </c>
      <c r="O15">
        <v>257</v>
      </c>
      <c r="P15" t="s">
        <v>14</v>
      </c>
      <c r="Q15" t="s">
        <v>29</v>
      </c>
      <c r="S15">
        <v>5</v>
      </c>
      <c r="T15" s="2">
        <v>4.8124999999999973E-2</v>
      </c>
      <c r="U15" s="2">
        <v>3.4818749999999996</v>
      </c>
      <c r="V15" s="2">
        <v>0.69637499999999997</v>
      </c>
      <c r="X15">
        <v>3</v>
      </c>
      <c r="Y15" s="4">
        <v>43325</v>
      </c>
      <c r="Z15" s="5">
        <v>0.7003125</v>
      </c>
      <c r="AA15">
        <v>28.9786</v>
      </c>
      <c r="AB15">
        <v>3.9765999999999999</v>
      </c>
      <c r="AC15">
        <v>38.464199999999998</v>
      </c>
      <c r="AD15">
        <v>259.49</v>
      </c>
      <c r="AE15">
        <v>257.42</v>
      </c>
      <c r="AF15">
        <v>13.519</v>
      </c>
      <c r="AG15">
        <v>4.5237100000000003</v>
      </c>
      <c r="AH15">
        <v>7.0699999999999999E-2</v>
      </c>
      <c r="AI15">
        <v>84.033500000000004</v>
      </c>
      <c r="AJ15">
        <v>0.67700000000000005</v>
      </c>
      <c r="AK15">
        <v>0.81899999999999995</v>
      </c>
      <c r="AM15" s="6">
        <v>43325.700063078701</v>
      </c>
      <c r="AN15" s="5">
        <v>0.69996527777790607</v>
      </c>
      <c r="AO15" s="1">
        <v>259.483262295082</v>
      </c>
      <c r="AP15" s="1">
        <v>257.41281967213115</v>
      </c>
      <c r="AQ15" s="8">
        <v>13.519024590163934</v>
      </c>
      <c r="AR15" s="8">
        <v>13.521126229508193</v>
      </c>
      <c r="AS15">
        <v>4.5237472295081966</v>
      </c>
      <c r="AT15">
        <v>4.5244079672131168</v>
      </c>
      <c r="AU15" s="8">
        <v>1.7028983606557373</v>
      </c>
      <c r="AV15" s="8">
        <v>6.5542622950819668E-2</v>
      </c>
      <c r="AW15" s="8">
        <v>83.813544262295068</v>
      </c>
      <c r="AX15" s="8">
        <v>0.66893278688524582</v>
      </c>
      <c r="AY15" s="1">
        <v>0.81534426229508195</v>
      </c>
      <c r="AZ15" s="1">
        <v>7.8688524590163941E-4</v>
      </c>
      <c r="BA15">
        <v>36.55757999999998</v>
      </c>
      <c r="BB15">
        <v>-4.324923606557376</v>
      </c>
      <c r="BC15">
        <v>1691.4790000000021</v>
      </c>
      <c r="BD15" s="1">
        <v>257.41291803278693</v>
      </c>
      <c r="BE15" s="1">
        <v>-3.2786885245901645E-4</v>
      </c>
      <c r="BF15">
        <v>28.978896721311447</v>
      </c>
      <c r="BG15" s="8">
        <v>38.464526229508188</v>
      </c>
      <c r="BH15" s="8">
        <v>38.468744262295075</v>
      </c>
      <c r="BI15" s="8">
        <v>13.481126229508188</v>
      </c>
      <c r="BJ15" s="8">
        <v>13.483224590163941</v>
      </c>
      <c r="BK15" s="8">
        <v>3.9745950819672116</v>
      </c>
      <c r="BT15" s="2">
        <v>0.41590163934426227</v>
      </c>
      <c r="BU15" s="2">
        <v>0.41590163934426227</v>
      </c>
      <c r="BV15" s="1">
        <v>258.41281967213115</v>
      </c>
      <c r="BW15" s="2">
        <v>0.61393442622950833</v>
      </c>
      <c r="BX15" s="2">
        <v>0.45393442622950814</v>
      </c>
    </row>
    <row r="16" spans="1:78" x14ac:dyDescent="0.3">
      <c r="A16" s="1">
        <v>16.015000000000018</v>
      </c>
      <c r="B16">
        <v>15.94</v>
      </c>
      <c r="C16">
        <v>15.91</v>
      </c>
      <c r="D16">
        <v>15.9</v>
      </c>
      <c r="E16" s="2">
        <v>15.905000000000001</v>
      </c>
      <c r="G16">
        <v>19.46</v>
      </c>
      <c r="H16">
        <v>19.440000000000001</v>
      </c>
      <c r="I16">
        <v>0</v>
      </c>
      <c r="J16" s="2">
        <v>19.450000000000003</v>
      </c>
      <c r="K16" s="2">
        <v>3.5450000000000017</v>
      </c>
      <c r="M16" t="s">
        <v>25</v>
      </c>
      <c r="N16">
        <v>5</v>
      </c>
      <c r="O16">
        <v>257</v>
      </c>
      <c r="P16" t="s">
        <v>12</v>
      </c>
      <c r="Q16" t="s">
        <v>30</v>
      </c>
      <c r="S16">
        <v>5</v>
      </c>
      <c r="T16" s="2">
        <v>4.8124999999999973E-2</v>
      </c>
      <c r="U16" s="2">
        <v>3.496875000000002</v>
      </c>
      <c r="V16" s="2">
        <v>0.69937500000000041</v>
      </c>
      <c r="X16">
        <v>5</v>
      </c>
      <c r="Y16" s="4">
        <v>43325</v>
      </c>
      <c r="Z16" s="5">
        <v>0.70666666666666667</v>
      </c>
      <c r="AA16">
        <v>28.9786</v>
      </c>
      <c r="AB16">
        <v>3.9771999999999998</v>
      </c>
      <c r="AC16">
        <v>38.464199999999998</v>
      </c>
      <c r="AD16">
        <v>259.49099999999999</v>
      </c>
      <c r="AE16">
        <v>257.42</v>
      </c>
      <c r="AF16">
        <v>13.519</v>
      </c>
      <c r="AG16">
        <v>4.5237030000000003</v>
      </c>
      <c r="AH16">
        <v>8.2000000000000003E-2</v>
      </c>
      <c r="AI16">
        <v>83.562899999999999</v>
      </c>
      <c r="AJ16">
        <v>0.67979999999999996</v>
      </c>
      <c r="AK16">
        <v>0.88500000000000001</v>
      </c>
      <c r="AM16" s="6">
        <v>43325.706449016201</v>
      </c>
      <c r="AN16" s="5">
        <v>0.70631944444461414</v>
      </c>
      <c r="AO16" s="1">
        <v>259.47627868852464</v>
      </c>
      <c r="AP16">
        <v>257.40600000000001</v>
      </c>
      <c r="AQ16" s="8">
        <v>13.518990163934433</v>
      </c>
      <c r="AR16" s="8">
        <v>13.521055737704922</v>
      </c>
      <c r="AS16">
        <v>4.5236776885245913</v>
      </c>
      <c r="AT16">
        <v>4.5243444426229509</v>
      </c>
      <c r="AU16" s="8">
        <v>1.7030557377049176</v>
      </c>
      <c r="AV16" s="8">
        <v>6.5906557377049146E-2</v>
      </c>
      <c r="AW16" s="8">
        <v>83.59066721311477</v>
      </c>
      <c r="AX16" s="8">
        <v>0.70324426229508186</v>
      </c>
      <c r="AY16" s="1">
        <v>0.84421311475409855</v>
      </c>
      <c r="AZ16" s="1">
        <v>6.7213114754098374E-4</v>
      </c>
      <c r="BA16">
        <v>36.55757999999998</v>
      </c>
      <c r="BB16">
        <v>-4.3249199999999979</v>
      </c>
      <c r="BC16">
        <v>2240.4790000000025</v>
      </c>
      <c r="BD16" s="1">
        <v>257.40614754098368</v>
      </c>
      <c r="BE16" s="1">
        <v>2.7868852459016398E-4</v>
      </c>
      <c r="BF16" s="8">
        <v>28.978439344262277</v>
      </c>
      <c r="BG16" s="8">
        <v>38.46391147540983</v>
      </c>
      <c r="BH16" s="8">
        <v>38.468206557377059</v>
      </c>
      <c r="BI16" s="8">
        <v>13.481090163934423</v>
      </c>
      <c r="BJ16" s="8">
        <v>13.483155737704921</v>
      </c>
      <c r="BK16" s="8">
        <v>3.9750573770491817</v>
      </c>
      <c r="BT16" s="2">
        <v>0.4270491803278687</v>
      </c>
      <c r="BU16" s="2">
        <v>0.4270491803278687</v>
      </c>
      <c r="BV16">
        <v>258.40600000000001</v>
      </c>
      <c r="BW16" s="2">
        <v>0.60737704918032775</v>
      </c>
      <c r="BX16" s="2">
        <v>0.44737704918032767</v>
      </c>
    </row>
    <row r="17" spans="1:78" x14ac:dyDescent="0.3">
      <c r="A17" s="1">
        <v>16.01600000000002</v>
      </c>
      <c r="B17">
        <v>16.11</v>
      </c>
      <c r="C17">
        <v>16.09</v>
      </c>
      <c r="E17" s="2">
        <v>16.100000000000001</v>
      </c>
      <c r="G17">
        <v>19.329999999999998</v>
      </c>
      <c r="H17">
        <v>19.32</v>
      </c>
      <c r="I17">
        <v>0</v>
      </c>
      <c r="J17" s="2">
        <v>19.324999999999999</v>
      </c>
      <c r="K17" s="2">
        <v>3.2249999999999979</v>
      </c>
      <c r="M17" t="s">
        <v>25</v>
      </c>
      <c r="N17">
        <v>5</v>
      </c>
      <c r="O17">
        <v>257</v>
      </c>
      <c r="P17" t="s">
        <v>14</v>
      </c>
      <c r="Q17" t="s">
        <v>31</v>
      </c>
      <c r="S17">
        <v>5</v>
      </c>
      <c r="T17" s="2">
        <v>4.8124999999999973E-2</v>
      </c>
      <c r="U17" s="2">
        <v>3.1768749999999981</v>
      </c>
      <c r="V17" s="2">
        <v>0.63537499999999958</v>
      </c>
      <c r="X17">
        <v>5</v>
      </c>
      <c r="Y17" s="4">
        <v>43325</v>
      </c>
      <c r="Z17" s="5">
        <v>0.70666666666666667</v>
      </c>
      <c r="AA17">
        <v>28.9786</v>
      </c>
      <c r="AB17">
        <v>3.9771999999999998</v>
      </c>
      <c r="AC17">
        <v>38.464199999999998</v>
      </c>
      <c r="AD17">
        <v>259.49099999999999</v>
      </c>
      <c r="AE17">
        <v>257.42</v>
      </c>
      <c r="AF17">
        <v>13.519</v>
      </c>
      <c r="AG17">
        <v>4.5237030000000003</v>
      </c>
      <c r="AH17">
        <v>8.2000000000000003E-2</v>
      </c>
      <c r="AI17">
        <v>83.562899999999999</v>
      </c>
      <c r="AJ17">
        <v>0.67979999999999996</v>
      </c>
      <c r="AK17">
        <v>0.88500000000000001</v>
      </c>
      <c r="AM17" s="6">
        <v>43325.706449016201</v>
      </c>
      <c r="AN17" s="5">
        <v>0.70631944444461414</v>
      </c>
      <c r="AO17" s="1">
        <v>259.47627868852464</v>
      </c>
      <c r="AP17">
        <v>257.40600000000001</v>
      </c>
      <c r="AQ17" s="8">
        <v>13.518990163934433</v>
      </c>
      <c r="AR17" s="8">
        <v>13.521055737704922</v>
      </c>
      <c r="AS17">
        <v>4.5236776885245913</v>
      </c>
      <c r="AT17">
        <v>4.5243444426229509</v>
      </c>
      <c r="AU17" s="8">
        <v>1.7030557377049176</v>
      </c>
      <c r="AV17" s="8">
        <v>6.5906557377049146E-2</v>
      </c>
      <c r="AW17" s="8">
        <v>83.59066721311477</v>
      </c>
      <c r="AX17" s="8">
        <v>0.70324426229508186</v>
      </c>
      <c r="AY17" s="1">
        <v>0.84421311475409855</v>
      </c>
      <c r="AZ17" s="1">
        <v>6.7213114754098374E-4</v>
      </c>
      <c r="BA17">
        <v>36.55757999999998</v>
      </c>
      <c r="BB17">
        <v>-4.3249199999999979</v>
      </c>
      <c r="BC17">
        <v>2240.4790000000025</v>
      </c>
      <c r="BD17" s="1">
        <v>257.40614754098368</v>
      </c>
      <c r="BE17" s="1">
        <v>2.7868852459016398E-4</v>
      </c>
      <c r="BF17" s="8">
        <v>28.978439344262277</v>
      </c>
      <c r="BG17" s="8">
        <v>38.46391147540983</v>
      </c>
      <c r="BH17" s="8">
        <v>38.468206557377059</v>
      </c>
      <c r="BI17" s="8">
        <v>13.481090163934423</v>
      </c>
      <c r="BJ17" s="8">
        <v>13.483155737704921</v>
      </c>
      <c r="BK17" s="8">
        <v>3.9750573770491817</v>
      </c>
      <c r="BT17" s="2">
        <v>0.4270491803278687</v>
      </c>
      <c r="BU17" s="2">
        <v>0.4270491803278687</v>
      </c>
      <c r="BV17">
        <v>258.40600000000001</v>
      </c>
      <c r="BW17" s="2">
        <v>0.60737704918032775</v>
      </c>
      <c r="BX17" s="2">
        <v>0.44737704918032767</v>
      </c>
    </row>
    <row r="18" spans="1:78" x14ac:dyDescent="0.3">
      <c r="A18" s="1">
        <v>16.017000000000021</v>
      </c>
      <c r="B18">
        <v>15.81</v>
      </c>
      <c r="C18">
        <v>15.79</v>
      </c>
      <c r="E18" s="2">
        <v>15.8</v>
      </c>
      <c r="G18">
        <v>18.45</v>
      </c>
      <c r="H18">
        <v>18.43</v>
      </c>
      <c r="I18">
        <v>0</v>
      </c>
      <c r="J18" s="2">
        <v>18.439999999999998</v>
      </c>
      <c r="K18" s="2">
        <v>2.639999999999997</v>
      </c>
      <c r="M18" t="s">
        <v>25</v>
      </c>
      <c r="N18">
        <v>7</v>
      </c>
      <c r="O18">
        <v>255</v>
      </c>
      <c r="P18" t="s">
        <v>12</v>
      </c>
      <c r="Q18" t="s">
        <v>32</v>
      </c>
      <c r="S18">
        <v>5</v>
      </c>
      <c r="T18" s="2">
        <v>4.8124999999999973E-2</v>
      </c>
      <c r="U18" s="2">
        <v>2.5918749999999973</v>
      </c>
      <c r="V18" s="2">
        <v>0.51837499999999948</v>
      </c>
      <c r="X18">
        <v>7</v>
      </c>
      <c r="Y18" s="4">
        <v>43325</v>
      </c>
      <c r="Z18" s="5">
        <v>0.71072916666666675</v>
      </c>
      <c r="AA18">
        <v>28.976199999999999</v>
      </c>
      <c r="AB18">
        <v>3.9904999999999999</v>
      </c>
      <c r="AC18">
        <v>38.461199999999998</v>
      </c>
      <c r="AD18">
        <v>256.839</v>
      </c>
      <c r="AE18">
        <v>254.791</v>
      </c>
      <c r="AF18">
        <v>13.519</v>
      </c>
      <c r="AG18">
        <v>4.5232749999999999</v>
      </c>
      <c r="AH18">
        <v>6.0699999999999997E-2</v>
      </c>
      <c r="AI18">
        <v>84.772599999999997</v>
      </c>
      <c r="AJ18">
        <v>0.57799999999999996</v>
      </c>
      <c r="AK18">
        <v>0.67600000000000005</v>
      </c>
      <c r="AM18" s="6">
        <v>43325.710531828707</v>
      </c>
      <c r="AN18" s="5">
        <v>0.71038194444464087</v>
      </c>
      <c r="AO18" s="1">
        <v>256.79426229508198</v>
      </c>
      <c r="AP18" s="1">
        <v>254.74708196721318</v>
      </c>
      <c r="AQ18" s="8">
        <v>13.519254098360653</v>
      </c>
      <c r="AR18">
        <v>13.521600000000001</v>
      </c>
      <c r="AS18">
        <v>4.5232511147541006</v>
      </c>
      <c r="AT18">
        <v>4.5239188688524576</v>
      </c>
      <c r="AU18" s="8">
        <v>1.7114196721311477</v>
      </c>
      <c r="AV18" s="8">
        <v>5.2922950819672132E-2</v>
      </c>
      <c r="AW18" s="8">
        <v>85.844909836065568</v>
      </c>
      <c r="AX18" s="8">
        <v>0.5347983606557376</v>
      </c>
      <c r="AY18" s="1">
        <v>0.54334426229508193</v>
      </c>
      <c r="AZ18" s="1">
        <v>5.0819672131147532E-4</v>
      </c>
      <c r="BA18">
        <v>36.55757999999998</v>
      </c>
      <c r="BB18">
        <v>-4.3249278688524573</v>
      </c>
      <c r="BC18">
        <v>2591.4790000000012</v>
      </c>
      <c r="BD18" s="1">
        <v>254.74708196721315</v>
      </c>
      <c r="BE18" s="1">
        <v>7.7049180327868868E-4</v>
      </c>
      <c r="BF18" s="8">
        <v>28.975852459016377</v>
      </c>
      <c r="BG18" s="8">
        <v>38.460778688524613</v>
      </c>
      <c r="BH18">
        <v>38.464795081967175</v>
      </c>
      <c r="BI18" s="8">
        <v>13.481755737704919</v>
      </c>
      <c r="BJ18">
        <v>13.484101639344271</v>
      </c>
      <c r="BK18" s="8">
        <v>4.0018196721311465</v>
      </c>
      <c r="BT18" s="2">
        <v>0.28065573770491792</v>
      </c>
      <c r="BU18" s="2">
        <v>0.28065573770491792</v>
      </c>
      <c r="BV18" s="1">
        <v>255.74708196721318</v>
      </c>
      <c r="BW18" s="2">
        <v>0.51934426229508179</v>
      </c>
      <c r="BX18" s="2">
        <v>0.35934426229508187</v>
      </c>
    </row>
    <row r="19" spans="1:78" x14ac:dyDescent="0.3">
      <c r="A19" s="1">
        <v>16.018000000000022</v>
      </c>
      <c r="B19">
        <v>16</v>
      </c>
      <c r="C19">
        <v>15.99</v>
      </c>
      <c r="E19" s="2">
        <v>15.995000000000001</v>
      </c>
      <c r="G19">
        <v>18.649999999999999</v>
      </c>
      <c r="H19">
        <v>18.64</v>
      </c>
      <c r="I19">
        <v>0</v>
      </c>
      <c r="J19" s="2">
        <v>18.645</v>
      </c>
      <c r="K19" s="2">
        <v>2.6499999999999986</v>
      </c>
      <c r="M19" t="s">
        <v>25</v>
      </c>
      <c r="N19">
        <v>7</v>
      </c>
      <c r="O19">
        <v>255</v>
      </c>
      <c r="P19" t="s">
        <v>14</v>
      </c>
      <c r="Q19" t="s">
        <v>33</v>
      </c>
      <c r="S19">
        <v>5</v>
      </c>
      <c r="T19" s="2">
        <v>4.8124999999999973E-2</v>
      </c>
      <c r="U19" s="2">
        <v>2.6018749999999988</v>
      </c>
      <c r="V19" s="2">
        <v>0.52037499999999981</v>
      </c>
      <c r="X19">
        <v>7</v>
      </c>
      <c r="Y19" s="4">
        <v>43325</v>
      </c>
      <c r="Z19" s="5">
        <v>0.71072916666666675</v>
      </c>
      <c r="AA19">
        <v>28.976199999999999</v>
      </c>
      <c r="AB19">
        <v>3.9904999999999999</v>
      </c>
      <c r="AC19">
        <v>38.461199999999998</v>
      </c>
      <c r="AD19">
        <v>256.839</v>
      </c>
      <c r="AE19">
        <v>254.791</v>
      </c>
      <c r="AF19">
        <v>13.519</v>
      </c>
      <c r="AG19">
        <v>4.5232749999999999</v>
      </c>
      <c r="AH19">
        <v>6.0699999999999997E-2</v>
      </c>
      <c r="AI19">
        <v>84.772599999999997</v>
      </c>
      <c r="AJ19">
        <v>0.57799999999999996</v>
      </c>
      <c r="AK19">
        <v>0.67600000000000005</v>
      </c>
      <c r="AM19" s="6">
        <v>43325.710531828707</v>
      </c>
      <c r="AN19" s="5">
        <v>0.71038194444464087</v>
      </c>
      <c r="AO19" s="1">
        <v>256.79426229508198</v>
      </c>
      <c r="AP19" s="1">
        <v>254.74708196721318</v>
      </c>
      <c r="AQ19" s="8">
        <v>13.519254098360653</v>
      </c>
      <c r="AR19">
        <v>13.521600000000001</v>
      </c>
      <c r="AS19">
        <v>4.5232511147541006</v>
      </c>
      <c r="AT19">
        <v>4.5239188688524576</v>
      </c>
      <c r="AU19" s="8">
        <v>1.7114196721311477</v>
      </c>
      <c r="AV19" s="8">
        <v>5.2922950819672132E-2</v>
      </c>
      <c r="AW19" s="8">
        <v>85.844909836065568</v>
      </c>
      <c r="AX19" s="8">
        <v>0.5347983606557376</v>
      </c>
      <c r="AY19" s="1">
        <v>0.54334426229508193</v>
      </c>
      <c r="AZ19" s="1">
        <v>5.0819672131147532E-4</v>
      </c>
      <c r="BA19">
        <v>36.55757999999998</v>
      </c>
      <c r="BB19">
        <v>-4.3249278688524573</v>
      </c>
      <c r="BC19">
        <v>2591.4790000000012</v>
      </c>
      <c r="BD19" s="1">
        <v>254.74708196721315</v>
      </c>
      <c r="BE19" s="1">
        <v>7.7049180327868868E-4</v>
      </c>
      <c r="BF19" s="8">
        <v>28.975852459016377</v>
      </c>
      <c r="BG19" s="8">
        <v>38.460778688524613</v>
      </c>
      <c r="BH19">
        <v>38.464795081967175</v>
      </c>
      <c r="BI19" s="8">
        <v>13.481755737704919</v>
      </c>
      <c r="BJ19">
        <v>13.484101639344271</v>
      </c>
      <c r="BK19" s="8">
        <v>4.0018196721311465</v>
      </c>
      <c r="BT19" s="2">
        <v>0.28065573770491792</v>
      </c>
      <c r="BU19" s="2">
        <v>0.28065573770491792</v>
      </c>
      <c r="BV19" s="1">
        <v>255.74708196721318</v>
      </c>
      <c r="BW19" s="2">
        <v>0.51934426229508179</v>
      </c>
      <c r="BX19" s="2">
        <v>0.35934426229508187</v>
      </c>
    </row>
    <row r="20" spans="1:78" x14ac:dyDescent="0.3">
      <c r="A20" s="1">
        <v>16.019000000000023</v>
      </c>
      <c r="B20">
        <v>16.190000000000001</v>
      </c>
      <c r="C20">
        <v>16.18</v>
      </c>
      <c r="E20" s="2">
        <v>16.185000000000002</v>
      </c>
      <c r="G20">
        <v>17.78</v>
      </c>
      <c r="H20">
        <v>17.79</v>
      </c>
      <c r="I20">
        <v>0</v>
      </c>
      <c r="J20" s="2">
        <v>17.785</v>
      </c>
      <c r="K20" s="2">
        <v>1.5999999999999979</v>
      </c>
      <c r="M20" t="s">
        <v>25</v>
      </c>
      <c r="N20">
        <v>10</v>
      </c>
      <c r="O20">
        <v>250</v>
      </c>
      <c r="P20" t="s">
        <v>12</v>
      </c>
      <c r="Q20" t="s">
        <v>34</v>
      </c>
      <c r="S20">
        <v>5</v>
      </c>
      <c r="T20" s="2">
        <v>4.8124999999999973E-2</v>
      </c>
      <c r="U20" s="2">
        <v>1.5518749999999979</v>
      </c>
      <c r="V20" s="2">
        <v>0.31037499999999957</v>
      </c>
      <c r="X20">
        <v>10</v>
      </c>
      <c r="Y20" s="4">
        <v>43325</v>
      </c>
      <c r="Z20" s="5">
        <v>0.71238425925925919</v>
      </c>
      <c r="AA20">
        <v>28.974799999999998</v>
      </c>
      <c r="AB20">
        <v>4.0176999999999996</v>
      </c>
      <c r="AC20">
        <v>38.459899999999998</v>
      </c>
      <c r="AD20">
        <v>252.333</v>
      </c>
      <c r="AE20">
        <v>250.32400000000001</v>
      </c>
      <c r="AF20">
        <v>13.52</v>
      </c>
      <c r="AG20">
        <v>4.5230220000000001</v>
      </c>
      <c r="AH20">
        <v>4.0800000000000003E-2</v>
      </c>
      <c r="AI20">
        <v>87.635499999999993</v>
      </c>
      <c r="AJ20">
        <v>0.4345</v>
      </c>
      <c r="AK20">
        <v>0.315</v>
      </c>
      <c r="AM20" s="6">
        <v>43325.712195196757</v>
      </c>
      <c r="AN20" s="5">
        <v>0.71203703703724419</v>
      </c>
      <c r="AO20" s="1">
        <v>252.33290163934427</v>
      </c>
      <c r="AP20" s="1">
        <v>250.32390163934429</v>
      </c>
      <c r="AQ20">
        <v>13.520201639344263</v>
      </c>
      <c r="AR20" s="8">
        <v>13.522222950819675</v>
      </c>
      <c r="AS20">
        <v>4.5230852131147552</v>
      </c>
      <c r="AT20">
        <v>4.523738213114755</v>
      </c>
      <c r="AU20" s="8">
        <v>1.7167508196721319</v>
      </c>
      <c r="AV20" s="8">
        <v>3.8650819672131138E-2</v>
      </c>
      <c r="AW20" s="8">
        <v>87.661909836065561</v>
      </c>
      <c r="AX20" s="8">
        <v>0.42650655737704918</v>
      </c>
      <c r="AY20" s="1">
        <v>0.31565573770491795</v>
      </c>
      <c r="AZ20" s="1">
        <v>-8.1967213114754261E-5</v>
      </c>
      <c r="BA20">
        <v>36.55757999999998</v>
      </c>
      <c r="BB20">
        <v>-4.3249373770491788</v>
      </c>
      <c r="BC20">
        <v>2734.4790000000007</v>
      </c>
      <c r="BD20" s="1">
        <v>250.3239344262295</v>
      </c>
      <c r="BE20" s="1">
        <v>9.8360655737704872E-5</v>
      </c>
      <c r="BF20">
        <v>28.975101639344253</v>
      </c>
      <c r="BG20" s="8">
        <v>38.460240983606546</v>
      </c>
      <c r="BH20" s="8">
        <v>38.464445901639344</v>
      </c>
      <c r="BI20">
        <v>13.483401639344262</v>
      </c>
      <c r="BJ20" s="8">
        <v>13.485418032786892</v>
      </c>
      <c r="BK20" s="8">
        <v>4.0174131147540981</v>
      </c>
      <c r="BT20" s="2">
        <v>0.11573770491803281</v>
      </c>
      <c r="BU20" s="2">
        <v>0.11573770491803281</v>
      </c>
      <c r="BV20" s="1">
        <v>251.32390163934429</v>
      </c>
      <c r="BW20" s="2">
        <v>0.27918032786885238</v>
      </c>
      <c r="BX20" s="2">
        <v>0.11918032786885246</v>
      </c>
    </row>
    <row r="21" spans="1:78" x14ac:dyDescent="0.3">
      <c r="A21" s="1">
        <v>16.022000000000027</v>
      </c>
      <c r="B21">
        <v>16</v>
      </c>
      <c r="C21">
        <v>16.010000000000002</v>
      </c>
      <c r="E21" s="2">
        <v>16.005000000000003</v>
      </c>
      <c r="G21">
        <v>16.04</v>
      </c>
      <c r="H21">
        <v>16.09</v>
      </c>
      <c r="I21">
        <v>16.04</v>
      </c>
      <c r="J21" s="2">
        <v>16.04</v>
      </c>
      <c r="K21" s="2">
        <v>3.4999999999996589E-2</v>
      </c>
      <c r="M21" t="s">
        <v>35</v>
      </c>
      <c r="N21" t="s">
        <v>36</v>
      </c>
      <c r="O21" t="s">
        <v>36</v>
      </c>
      <c r="P21" t="s">
        <v>36</v>
      </c>
      <c r="Q21" t="s">
        <v>37</v>
      </c>
      <c r="T21" s="2">
        <v>4.8124999999999973E-2</v>
      </c>
      <c r="U21" s="2">
        <v>-1.3125000000003384E-2</v>
      </c>
      <c r="V21" s="2"/>
      <c r="BU21" s="2"/>
    </row>
    <row r="22" spans="1:78" x14ac:dyDescent="0.3">
      <c r="A22" s="1">
        <v>16.023000000000028</v>
      </c>
      <c r="B22">
        <v>16.07</v>
      </c>
      <c r="C22">
        <v>16.079999999999998</v>
      </c>
      <c r="E22" s="2">
        <v>16.074999999999999</v>
      </c>
      <c r="G22">
        <v>16.12</v>
      </c>
      <c r="H22">
        <v>16.12</v>
      </c>
      <c r="I22">
        <v>0</v>
      </c>
      <c r="J22" s="2">
        <v>16.12</v>
      </c>
      <c r="K22" s="2">
        <v>4.5000000000001705E-2</v>
      </c>
      <c r="M22" t="s">
        <v>35</v>
      </c>
      <c r="N22" t="s">
        <v>36</v>
      </c>
      <c r="O22" t="s">
        <v>36</v>
      </c>
      <c r="P22" t="s">
        <v>36</v>
      </c>
      <c r="Q22" t="s">
        <v>38</v>
      </c>
      <c r="T22" s="2">
        <v>4.8124999999999973E-2</v>
      </c>
      <c r="U22" s="2">
        <v>-3.1249999999982681E-3</v>
      </c>
      <c r="V22" s="2"/>
      <c r="BU22" s="2"/>
    </row>
    <row r="23" spans="1:78" x14ac:dyDescent="0.3">
      <c r="A23" s="1">
        <v>16.024000000000029</v>
      </c>
      <c r="B23">
        <v>16.149999999999999</v>
      </c>
      <c r="C23">
        <v>16.170000000000002</v>
      </c>
      <c r="E23" s="2">
        <v>16.16</v>
      </c>
      <c r="G23">
        <v>17.649999999999999</v>
      </c>
      <c r="H23">
        <v>17.64</v>
      </c>
      <c r="I23">
        <v>0</v>
      </c>
      <c r="J23" s="2">
        <v>17.645</v>
      </c>
      <c r="K23" s="2">
        <v>1.4849999999999994</v>
      </c>
      <c r="M23" t="s">
        <v>25</v>
      </c>
      <c r="N23">
        <v>10</v>
      </c>
      <c r="O23">
        <v>250</v>
      </c>
      <c r="P23" t="s">
        <v>14</v>
      </c>
      <c r="Q23" t="s">
        <v>39</v>
      </c>
      <c r="S23">
        <v>5</v>
      </c>
      <c r="T23" s="2">
        <v>4.8124999999999973E-2</v>
      </c>
      <c r="U23" s="2">
        <v>1.4368749999999995</v>
      </c>
      <c r="V23" s="2">
        <v>0.28737499999999988</v>
      </c>
      <c r="X23">
        <v>10</v>
      </c>
      <c r="Y23" s="4">
        <v>43325</v>
      </c>
      <c r="Z23" s="5">
        <v>0.71238425925925919</v>
      </c>
      <c r="AA23">
        <v>28.974799999999998</v>
      </c>
      <c r="AB23">
        <v>4.0176999999999996</v>
      </c>
      <c r="AC23">
        <v>38.459899999999998</v>
      </c>
      <c r="AD23">
        <v>252.333</v>
      </c>
      <c r="AE23">
        <v>250.32400000000001</v>
      </c>
      <c r="AF23">
        <v>13.52</v>
      </c>
      <c r="AG23">
        <v>4.5230220000000001</v>
      </c>
      <c r="AH23">
        <v>4.0800000000000003E-2</v>
      </c>
      <c r="AI23">
        <v>87.635499999999993</v>
      </c>
      <c r="AJ23">
        <v>0.4345</v>
      </c>
      <c r="AK23">
        <v>0.315</v>
      </c>
      <c r="AM23" s="6">
        <v>43325.712195196757</v>
      </c>
      <c r="AN23" s="5">
        <v>0.71203703703724419</v>
      </c>
      <c r="AO23" s="1">
        <v>252.33290163934427</v>
      </c>
      <c r="AP23" s="1">
        <v>250.32390163934429</v>
      </c>
      <c r="AQ23">
        <v>13.520201639344263</v>
      </c>
      <c r="AR23" s="8">
        <v>13.522222950819675</v>
      </c>
      <c r="AS23">
        <v>4.5230852131147552</v>
      </c>
      <c r="AT23">
        <v>4.523738213114755</v>
      </c>
      <c r="AU23" s="8">
        <v>1.7167508196721319</v>
      </c>
      <c r="AV23" s="8">
        <v>3.8650819672131138E-2</v>
      </c>
      <c r="AW23" s="8">
        <v>87.661909836065561</v>
      </c>
      <c r="AX23" s="8">
        <v>0.42650655737704918</v>
      </c>
      <c r="AY23" s="1">
        <v>0.31565573770491795</v>
      </c>
      <c r="AZ23" s="1">
        <v>-8.1967213114754261E-5</v>
      </c>
      <c r="BA23">
        <v>36.55757999999998</v>
      </c>
      <c r="BB23">
        <v>-4.3249373770491788</v>
      </c>
      <c r="BC23">
        <v>2734.4790000000007</v>
      </c>
      <c r="BD23" s="1">
        <v>250.3239344262295</v>
      </c>
      <c r="BE23" s="1">
        <v>9.8360655737704872E-5</v>
      </c>
      <c r="BF23">
        <v>28.975101639344253</v>
      </c>
      <c r="BG23" s="8">
        <v>38.460240983606546</v>
      </c>
      <c r="BH23" s="8">
        <v>38.464445901639344</v>
      </c>
      <c r="BI23">
        <v>13.483401639344262</v>
      </c>
      <c r="BJ23" s="8">
        <v>13.485418032786892</v>
      </c>
      <c r="BK23" s="8">
        <v>4.0174131147540981</v>
      </c>
      <c r="BT23" s="2">
        <v>0.11573770491803281</v>
      </c>
      <c r="BU23" s="2">
        <v>0.11573770491803281</v>
      </c>
      <c r="BV23" s="1">
        <v>251.32390163934429</v>
      </c>
      <c r="BW23" s="2">
        <v>0.27918032786885238</v>
      </c>
      <c r="BX23" s="2">
        <v>0.11918032786885246</v>
      </c>
    </row>
    <row r="24" spans="1:78" x14ac:dyDescent="0.3">
      <c r="A24" s="1">
        <v>16.025000000000031</v>
      </c>
      <c r="B24">
        <v>15.95</v>
      </c>
      <c r="C24">
        <v>15.96</v>
      </c>
      <c r="E24" s="2">
        <v>15.955</v>
      </c>
      <c r="G24">
        <v>16.96</v>
      </c>
      <c r="H24">
        <v>16.95</v>
      </c>
      <c r="I24">
        <v>0</v>
      </c>
      <c r="J24" s="2">
        <v>16.954999999999998</v>
      </c>
      <c r="K24" s="2">
        <v>0.99999999999999822</v>
      </c>
      <c r="M24" t="s">
        <v>25</v>
      </c>
      <c r="N24">
        <v>11</v>
      </c>
      <c r="O24">
        <v>240</v>
      </c>
      <c r="P24" t="s">
        <v>12</v>
      </c>
      <c r="Q24" t="s">
        <v>40</v>
      </c>
      <c r="S24">
        <v>5</v>
      </c>
      <c r="T24" s="2">
        <v>4.8124999999999973E-2</v>
      </c>
      <c r="U24" s="2">
        <v>0.95187499999999825</v>
      </c>
      <c r="V24" s="2">
        <v>0.19037499999999966</v>
      </c>
      <c r="X24">
        <v>11</v>
      </c>
      <c r="Y24" s="4">
        <v>43325</v>
      </c>
      <c r="Z24" s="5">
        <v>0.71412037037037035</v>
      </c>
      <c r="AA24">
        <v>28.973800000000001</v>
      </c>
      <c r="AB24">
        <v>4.0176999999999996</v>
      </c>
      <c r="AC24">
        <v>38.4589</v>
      </c>
      <c r="AD24">
        <v>241.80699999999999</v>
      </c>
      <c r="AE24">
        <v>239.88800000000001</v>
      </c>
      <c r="AF24">
        <v>13.52</v>
      </c>
      <c r="AG24">
        <v>4.5224279999999997</v>
      </c>
      <c r="AH24">
        <v>3.2000000000000001E-2</v>
      </c>
      <c r="AI24">
        <v>88.072299999999998</v>
      </c>
      <c r="AJ24">
        <v>0.39629999999999999</v>
      </c>
      <c r="AK24">
        <v>0.26100000000000001</v>
      </c>
      <c r="AM24" s="6">
        <v>43325.713939988425</v>
      </c>
      <c r="AN24" s="5">
        <v>0.7137731481483669</v>
      </c>
      <c r="AO24" s="1">
        <v>241.77167213114757</v>
      </c>
      <c r="AP24">
        <v>239.85296721311474</v>
      </c>
      <c r="AQ24" s="8">
        <v>13.52038360655737</v>
      </c>
      <c r="AR24" s="8">
        <v>13.522675409836069</v>
      </c>
      <c r="AS24">
        <v>4.5225012459016378</v>
      </c>
      <c r="AT24">
        <v>4.5231717868852455</v>
      </c>
      <c r="AU24" s="8">
        <v>1.7176098360655752</v>
      </c>
      <c r="AV24" s="8">
        <v>2.9267213114754099E-2</v>
      </c>
      <c r="AW24" s="8">
        <v>88.046747540983603</v>
      </c>
      <c r="AX24" s="8">
        <v>0.38662786885245898</v>
      </c>
      <c r="AY24" s="1">
        <v>0.26911475409836072</v>
      </c>
      <c r="AZ24" s="1">
        <v>7.3770491803278656E-4</v>
      </c>
      <c r="BA24">
        <v>36.557578360655718</v>
      </c>
      <c r="BB24">
        <v>-4.3249199999999979</v>
      </c>
      <c r="BC24">
        <v>2884.4790000000003</v>
      </c>
      <c r="BD24" s="1">
        <v>239.85272131147548</v>
      </c>
      <c r="BE24" s="1">
        <v>4.9180327868852158E-5</v>
      </c>
      <c r="BF24" s="8">
        <v>28.973963934426237</v>
      </c>
      <c r="BG24" s="8">
        <v>38.459250819672114</v>
      </c>
      <c r="BH24" s="8">
        <v>38.463345901639357</v>
      </c>
      <c r="BI24" s="8">
        <v>13.485086885245893</v>
      </c>
      <c r="BJ24" s="8">
        <v>13.487375409836067</v>
      </c>
      <c r="BK24" s="8">
        <v>4.0149540983606551</v>
      </c>
      <c r="BT24" s="2">
        <v>9.1475409836065488E-2</v>
      </c>
      <c r="BU24" s="2">
        <v>9.1475409836065488E-2</v>
      </c>
      <c r="BV24" s="1">
        <v>240.85296721311474</v>
      </c>
      <c r="BW24" s="2">
        <v>0.24393442622950826</v>
      </c>
      <c r="BX24" s="2">
        <v>8.3934426229508183E-2</v>
      </c>
    </row>
    <row r="25" spans="1:78" x14ac:dyDescent="0.3">
      <c r="A25" s="1">
        <v>16.026000000000032</v>
      </c>
      <c r="B25">
        <v>16.010000000000002</v>
      </c>
      <c r="C25">
        <v>15.99</v>
      </c>
      <c r="E25" s="2">
        <v>16</v>
      </c>
      <c r="G25">
        <v>17.079999999999998</v>
      </c>
      <c r="H25">
        <v>17.059999999999999</v>
      </c>
      <c r="I25">
        <v>0</v>
      </c>
      <c r="J25" s="2">
        <v>17.07</v>
      </c>
      <c r="K25" s="2">
        <v>1.0700000000000003</v>
      </c>
      <c r="M25" t="s">
        <v>25</v>
      </c>
      <c r="N25">
        <v>11</v>
      </c>
      <c r="O25">
        <v>240</v>
      </c>
      <c r="P25" t="s">
        <v>14</v>
      </c>
      <c r="Q25" t="s">
        <v>41</v>
      </c>
      <c r="S25">
        <v>5</v>
      </c>
      <c r="T25" s="2">
        <v>4.8124999999999973E-2</v>
      </c>
      <c r="U25" s="2">
        <v>1.0218750000000003</v>
      </c>
      <c r="V25" s="2">
        <v>0.20437500000000006</v>
      </c>
      <c r="X25">
        <v>11</v>
      </c>
      <c r="Y25" s="4">
        <v>43325</v>
      </c>
      <c r="Z25" s="5">
        <v>0.71412037037037035</v>
      </c>
      <c r="AA25">
        <v>28.973800000000001</v>
      </c>
      <c r="AB25">
        <v>4.0176999999999996</v>
      </c>
      <c r="AC25">
        <v>38.4589</v>
      </c>
      <c r="AD25">
        <v>241.80699999999999</v>
      </c>
      <c r="AE25">
        <v>239.88800000000001</v>
      </c>
      <c r="AF25">
        <v>13.52</v>
      </c>
      <c r="AG25">
        <v>4.5224279999999997</v>
      </c>
      <c r="AH25">
        <v>3.2000000000000001E-2</v>
      </c>
      <c r="AI25">
        <v>88.072299999999998</v>
      </c>
      <c r="AJ25">
        <v>0.39629999999999999</v>
      </c>
      <c r="AK25">
        <v>0.26100000000000001</v>
      </c>
      <c r="AM25" s="6">
        <v>43325.713939988425</v>
      </c>
      <c r="AN25" s="5">
        <v>0.7137731481483669</v>
      </c>
      <c r="AO25" s="1">
        <v>241.77167213114757</v>
      </c>
      <c r="AP25">
        <v>239.85296721311474</v>
      </c>
      <c r="AQ25" s="8">
        <v>13.52038360655737</v>
      </c>
      <c r="AR25" s="8">
        <v>13.522675409836069</v>
      </c>
      <c r="AS25">
        <v>4.5225012459016378</v>
      </c>
      <c r="AT25">
        <v>4.5231717868852455</v>
      </c>
      <c r="AU25" s="8">
        <v>1.7176098360655752</v>
      </c>
      <c r="AV25" s="8">
        <v>2.9267213114754099E-2</v>
      </c>
      <c r="AW25" s="8">
        <v>88.046747540983603</v>
      </c>
      <c r="AX25" s="8">
        <v>0.38662786885245898</v>
      </c>
      <c r="AY25" s="1">
        <v>0.26911475409836072</v>
      </c>
      <c r="AZ25" s="1">
        <v>7.3770491803278656E-4</v>
      </c>
      <c r="BA25">
        <v>36.557578360655718</v>
      </c>
      <c r="BB25">
        <v>-4.3249199999999979</v>
      </c>
      <c r="BC25">
        <v>2884.4790000000003</v>
      </c>
      <c r="BD25" s="1">
        <v>239.85272131147548</v>
      </c>
      <c r="BE25" s="1">
        <v>4.9180327868852158E-5</v>
      </c>
      <c r="BF25" s="8">
        <v>28.973963934426237</v>
      </c>
      <c r="BG25" s="8">
        <v>38.459250819672114</v>
      </c>
      <c r="BH25" s="8">
        <v>38.463345901639357</v>
      </c>
      <c r="BI25" s="8">
        <v>13.485086885245893</v>
      </c>
      <c r="BJ25" s="8">
        <v>13.487375409836067</v>
      </c>
      <c r="BK25" s="8">
        <v>4.0149540983606551</v>
      </c>
      <c r="BT25" s="2">
        <v>9.1475409836065488E-2</v>
      </c>
      <c r="BU25" s="2">
        <v>9.1475409836065488E-2</v>
      </c>
      <c r="BV25" s="1">
        <v>240.85296721311474</v>
      </c>
      <c r="BW25" s="2">
        <v>0.24393442622950826</v>
      </c>
      <c r="BX25" s="2">
        <v>8.3934426229508183E-2</v>
      </c>
    </row>
    <row r="26" spans="1:78" x14ac:dyDescent="0.3">
      <c r="A26" s="1">
        <v>16.027000000000033</v>
      </c>
      <c r="B26">
        <v>16.03</v>
      </c>
      <c r="C26">
        <v>16.010000000000002</v>
      </c>
      <c r="E26" s="2">
        <v>16.020000000000003</v>
      </c>
      <c r="G26">
        <v>16.75</v>
      </c>
      <c r="H26">
        <v>16.739999999999998</v>
      </c>
      <c r="I26">
        <v>0</v>
      </c>
      <c r="J26" s="2">
        <v>16.744999999999997</v>
      </c>
      <c r="K26" s="2">
        <v>0.72499999999999432</v>
      </c>
      <c r="M26" t="s">
        <v>25</v>
      </c>
      <c r="N26">
        <v>14</v>
      </c>
      <c r="O26">
        <v>185</v>
      </c>
      <c r="P26" t="s">
        <v>12</v>
      </c>
      <c r="Q26" t="s">
        <v>42</v>
      </c>
      <c r="S26">
        <v>5</v>
      </c>
      <c r="T26" s="2">
        <v>4.8124999999999973E-2</v>
      </c>
      <c r="U26" s="2">
        <v>0.67687499999999434</v>
      </c>
      <c r="V26" s="2">
        <v>0.13537499999999886</v>
      </c>
      <c r="X26">
        <v>14</v>
      </c>
      <c r="Y26" s="4">
        <v>43325</v>
      </c>
      <c r="Z26" s="5">
        <v>0.71706018518518511</v>
      </c>
      <c r="AA26">
        <v>28.915199999999999</v>
      </c>
      <c r="AB26">
        <v>4.1859999999999999</v>
      </c>
      <c r="AC26">
        <v>38.390599999999999</v>
      </c>
      <c r="AD26">
        <v>186.48599999999999</v>
      </c>
      <c r="AE26">
        <v>185.03</v>
      </c>
      <c r="AF26">
        <v>13.538399999999999</v>
      </c>
      <c r="AG26">
        <v>4.5146009999999999</v>
      </c>
      <c r="AH26">
        <v>3.5099999999999999E-2</v>
      </c>
      <c r="AI26">
        <v>88.881200000000007</v>
      </c>
      <c r="AJ26">
        <v>0.33629999999999999</v>
      </c>
      <c r="AK26">
        <v>9.2999999999999999E-2</v>
      </c>
      <c r="AM26" s="6">
        <v>43325.716894502308</v>
      </c>
      <c r="AN26" s="5">
        <v>0.71671296296320075</v>
      </c>
      <c r="AO26" s="1">
        <v>186.46545901639348</v>
      </c>
      <c r="AP26" s="1">
        <v>185.01037704918045</v>
      </c>
      <c r="AQ26" s="8">
        <v>13.53872459016393</v>
      </c>
      <c r="AR26" s="8">
        <v>13.540663934426227</v>
      </c>
      <c r="AS26">
        <v>4.5145994590163951</v>
      </c>
      <c r="AT26">
        <v>4.5152385573770486</v>
      </c>
      <c r="AU26" s="8">
        <v>1.7766196721311474</v>
      </c>
      <c r="AV26" s="8">
        <v>5.222459016393443E-2</v>
      </c>
      <c r="AW26" s="8">
        <v>88.847122950819667</v>
      </c>
      <c r="AX26" s="8">
        <v>0.33395737704918016</v>
      </c>
      <c r="AY26" s="1">
        <v>9.9754098360655782E-2</v>
      </c>
      <c r="AZ26" s="1">
        <v>2.2950819672131124E-4</v>
      </c>
      <c r="BA26">
        <v>36.55757999999998</v>
      </c>
      <c r="BB26">
        <v>-4.3249367213114738</v>
      </c>
      <c r="BC26">
        <v>3138.4789999999998</v>
      </c>
      <c r="BD26" s="1">
        <v>185.01040983606561</v>
      </c>
      <c r="BE26" s="1">
        <v>2.9508196721311482E-4</v>
      </c>
      <c r="BF26" s="8">
        <v>28.914873770491791</v>
      </c>
      <c r="BG26" s="8">
        <v>38.390290163934445</v>
      </c>
      <c r="BH26" s="8">
        <v>38.394454098360661</v>
      </c>
      <c r="BI26" s="8">
        <v>13.511524590163935</v>
      </c>
      <c r="BJ26" s="8">
        <v>13.513463934426229</v>
      </c>
      <c r="BK26" s="8">
        <v>4.1830885245901648</v>
      </c>
      <c r="BT26" s="2">
        <v>3.2950819672131162E-2</v>
      </c>
      <c r="BU26" s="2">
        <v>3.2950819672131162E-2</v>
      </c>
      <c r="BV26" s="1">
        <v>186.01037704918045</v>
      </c>
      <c r="BW26" s="2">
        <v>0.18081967213114744</v>
      </c>
      <c r="BX26" s="2">
        <v>2.0819672131147552E-2</v>
      </c>
    </row>
    <row r="27" spans="1:78" x14ac:dyDescent="0.3">
      <c r="A27" s="1">
        <v>16.028000000000034</v>
      </c>
      <c r="B27">
        <v>15.88</v>
      </c>
      <c r="C27">
        <v>15.87</v>
      </c>
      <c r="E27" s="2">
        <v>15.875</v>
      </c>
      <c r="G27">
        <v>16.600000000000001</v>
      </c>
      <c r="H27">
        <v>16.57</v>
      </c>
      <c r="I27">
        <v>16.55</v>
      </c>
      <c r="J27" s="2">
        <v>16.560000000000002</v>
      </c>
      <c r="K27" s="2">
        <v>0.68500000000000227</v>
      </c>
      <c r="M27" t="s">
        <v>25</v>
      </c>
      <c r="N27">
        <v>14</v>
      </c>
      <c r="O27">
        <v>185</v>
      </c>
      <c r="P27" t="s">
        <v>14</v>
      </c>
      <c r="Q27" t="s">
        <v>43</v>
      </c>
      <c r="S27">
        <v>5</v>
      </c>
      <c r="T27" s="2">
        <v>4.8124999999999973E-2</v>
      </c>
      <c r="U27" s="2">
        <v>0.6368750000000023</v>
      </c>
      <c r="V27" s="2">
        <v>0.12737500000000046</v>
      </c>
      <c r="X27">
        <v>14</v>
      </c>
      <c r="Y27" s="4">
        <v>43325</v>
      </c>
      <c r="Z27" s="5">
        <v>0.71706018518518511</v>
      </c>
      <c r="AA27">
        <v>28.915199999999999</v>
      </c>
      <c r="AB27">
        <v>4.1859999999999999</v>
      </c>
      <c r="AC27">
        <v>38.390599999999999</v>
      </c>
      <c r="AD27">
        <v>186.48599999999999</v>
      </c>
      <c r="AE27">
        <v>185.03</v>
      </c>
      <c r="AF27">
        <v>13.538399999999999</v>
      </c>
      <c r="AG27">
        <v>4.5146009999999999</v>
      </c>
      <c r="AH27">
        <v>3.5099999999999999E-2</v>
      </c>
      <c r="AI27">
        <v>88.881200000000007</v>
      </c>
      <c r="AJ27">
        <v>0.33629999999999999</v>
      </c>
      <c r="AK27">
        <v>9.2999999999999999E-2</v>
      </c>
      <c r="AM27" s="6">
        <v>43325.716894502308</v>
      </c>
      <c r="AN27" s="5">
        <v>0.71671296296320075</v>
      </c>
      <c r="AO27" s="1">
        <v>186.46545901639348</v>
      </c>
      <c r="AP27" s="1">
        <v>185.01037704918045</v>
      </c>
      <c r="AQ27" s="8">
        <v>13.53872459016393</v>
      </c>
      <c r="AR27" s="8">
        <v>13.540663934426227</v>
      </c>
      <c r="AS27">
        <v>4.5145994590163951</v>
      </c>
      <c r="AT27">
        <v>4.5152385573770486</v>
      </c>
      <c r="AU27" s="8">
        <v>1.7766196721311474</v>
      </c>
      <c r="AV27" s="8">
        <v>5.222459016393443E-2</v>
      </c>
      <c r="AW27" s="8">
        <v>88.847122950819667</v>
      </c>
      <c r="AX27" s="8">
        <v>0.33395737704918016</v>
      </c>
      <c r="AY27" s="1">
        <v>9.9754098360655782E-2</v>
      </c>
      <c r="AZ27" s="1">
        <v>2.2950819672131124E-4</v>
      </c>
      <c r="BA27">
        <v>36.55757999999998</v>
      </c>
      <c r="BB27">
        <v>-4.3249367213114738</v>
      </c>
      <c r="BC27">
        <v>3138.4789999999998</v>
      </c>
      <c r="BD27" s="1">
        <v>185.01040983606561</v>
      </c>
      <c r="BE27" s="1">
        <v>2.9508196721311482E-4</v>
      </c>
      <c r="BF27" s="8">
        <v>28.914873770491791</v>
      </c>
      <c r="BG27" s="8">
        <v>38.390290163934445</v>
      </c>
      <c r="BH27" s="8">
        <v>38.394454098360661</v>
      </c>
      <c r="BI27" s="8">
        <v>13.511524590163935</v>
      </c>
      <c r="BJ27" s="8">
        <v>13.513463934426229</v>
      </c>
      <c r="BK27" s="8">
        <v>4.1830885245901648</v>
      </c>
      <c r="BT27" s="2">
        <v>3.2950819672131162E-2</v>
      </c>
      <c r="BU27" s="2">
        <v>3.2950819672131162E-2</v>
      </c>
      <c r="BV27" s="1">
        <v>186.01037704918045</v>
      </c>
      <c r="BW27" s="2">
        <v>0.18081967213114744</v>
      </c>
      <c r="BX27" s="2">
        <v>2.0819672131147552E-2</v>
      </c>
    </row>
    <row r="28" spans="1:78" x14ac:dyDescent="0.3">
      <c r="A28" s="1">
        <v>16.029000000000035</v>
      </c>
      <c r="B28">
        <v>16.13</v>
      </c>
      <c r="C28">
        <v>16.13</v>
      </c>
      <c r="E28" s="2">
        <v>16.13</v>
      </c>
      <c r="G28">
        <v>16.649999999999999</v>
      </c>
      <c r="H28">
        <v>16.64</v>
      </c>
      <c r="I28">
        <v>0</v>
      </c>
      <c r="J28" s="2">
        <v>16.645</v>
      </c>
      <c r="K28" s="2">
        <v>0.51500000000000057</v>
      </c>
      <c r="M28" t="s">
        <v>25</v>
      </c>
      <c r="N28">
        <v>15</v>
      </c>
      <c r="O28">
        <v>99</v>
      </c>
      <c r="P28" t="s">
        <v>12</v>
      </c>
      <c r="Q28" t="s">
        <v>44</v>
      </c>
      <c r="S28">
        <v>5</v>
      </c>
      <c r="T28" s="2">
        <v>4.8124999999999973E-2</v>
      </c>
      <c r="U28" s="2">
        <v>0.4668750000000006</v>
      </c>
      <c r="V28" s="2">
        <v>9.3375000000000125E-2</v>
      </c>
      <c r="X28">
        <v>15</v>
      </c>
      <c r="Y28" s="4">
        <v>43325</v>
      </c>
      <c r="Z28" s="5">
        <v>0.71916666666666673</v>
      </c>
      <c r="AA28">
        <v>28.702200000000001</v>
      </c>
      <c r="AB28">
        <v>3.9828999999999999</v>
      </c>
      <c r="AC28">
        <v>38.2014</v>
      </c>
      <c r="AD28">
        <v>100.252</v>
      </c>
      <c r="AE28">
        <v>99.491</v>
      </c>
      <c r="AF28">
        <v>13.8369</v>
      </c>
      <c r="AG28">
        <v>4.5220760000000002</v>
      </c>
      <c r="AH28">
        <v>8.77E-2</v>
      </c>
      <c r="AI28">
        <v>89.298299999999998</v>
      </c>
      <c r="AJ28">
        <v>0.31180000000000002</v>
      </c>
      <c r="AK28">
        <v>6.0999999999999999E-2</v>
      </c>
      <c r="AM28" s="6">
        <v>43325.719011516201</v>
      </c>
      <c r="AN28" s="5">
        <v>0.71881944444469603</v>
      </c>
      <c r="AO28" s="1">
        <v>100.16785245901634</v>
      </c>
      <c r="AP28" s="1">
        <v>99.406918032786876</v>
      </c>
      <c r="AQ28" s="8">
        <v>13.83745737704918</v>
      </c>
      <c r="AR28" s="8">
        <v>13.8389868852459</v>
      </c>
      <c r="AS28">
        <v>4.522080803278687</v>
      </c>
      <c r="AT28">
        <v>4.5226951311475396</v>
      </c>
      <c r="AU28" s="8">
        <v>1.7357213114754102</v>
      </c>
      <c r="AV28" s="8">
        <v>8.5049180327868859E-2</v>
      </c>
      <c r="AW28" s="8">
        <v>89.319940983606571</v>
      </c>
      <c r="AX28" s="8">
        <v>0.31085737704918032</v>
      </c>
      <c r="AY28" s="1">
        <v>6.334426229508193E-2</v>
      </c>
      <c r="AZ28" s="1">
        <v>4.0655737704918043E-3</v>
      </c>
      <c r="BA28">
        <v>36.557619344262328</v>
      </c>
      <c r="BB28">
        <v>-4.3248334426229444</v>
      </c>
      <c r="BC28">
        <v>3320.4789999999994</v>
      </c>
      <c r="BD28" s="1">
        <v>99.406934426229526</v>
      </c>
      <c r="BE28" s="1">
        <v>4.5245901639344244E-3</v>
      </c>
      <c r="BF28" s="8">
        <v>28.701724590163938</v>
      </c>
      <c r="BG28" s="8">
        <v>38.200995081967235</v>
      </c>
      <c r="BH28" s="8">
        <v>38.205288524590152</v>
      </c>
      <c r="BI28" s="8">
        <v>13.822755737704915</v>
      </c>
      <c r="BJ28" s="8">
        <v>13.824286885245902</v>
      </c>
      <c r="BK28" s="8">
        <v>3.9824016393442614</v>
      </c>
      <c r="BT28" s="2">
        <v>6.2295081967213128E-3</v>
      </c>
      <c r="BU28" s="2">
        <v>6.2295081967213128E-3</v>
      </c>
      <c r="BV28" s="1">
        <v>100.40691803278689</v>
      </c>
      <c r="BW28" s="2">
        <v>0.15983606557377064</v>
      </c>
      <c r="BX28" s="2">
        <v>-1.639344262295147E-4</v>
      </c>
    </row>
    <row r="29" spans="1:78" x14ac:dyDescent="0.3">
      <c r="A29" s="1">
        <v>16.030000000000037</v>
      </c>
      <c r="B29">
        <v>15.91</v>
      </c>
      <c r="C29">
        <v>15.89</v>
      </c>
      <c r="E29" s="2">
        <v>15.9</v>
      </c>
      <c r="G29">
        <v>16.43</v>
      </c>
      <c r="H29">
        <v>16.41</v>
      </c>
      <c r="I29">
        <v>0</v>
      </c>
      <c r="J29" s="2">
        <v>16.420000000000002</v>
      </c>
      <c r="K29" s="2">
        <v>0.52000000000000135</v>
      </c>
      <c r="M29" t="s">
        <v>25</v>
      </c>
      <c r="N29">
        <v>15</v>
      </c>
      <c r="O29">
        <v>99</v>
      </c>
      <c r="P29" t="s">
        <v>14</v>
      </c>
      <c r="Q29" t="s">
        <v>45</v>
      </c>
      <c r="S29">
        <v>5</v>
      </c>
      <c r="T29" s="2">
        <v>4.8124999999999973E-2</v>
      </c>
      <c r="U29" s="2">
        <v>0.47187500000000138</v>
      </c>
      <c r="V29" s="2">
        <v>9.4375000000000278E-2</v>
      </c>
      <c r="X29">
        <v>15</v>
      </c>
      <c r="Y29" s="4">
        <v>43325</v>
      </c>
      <c r="Z29" s="5">
        <v>0.71916666666666673</v>
      </c>
      <c r="AA29">
        <v>28.702200000000001</v>
      </c>
      <c r="AB29">
        <v>3.9828999999999999</v>
      </c>
      <c r="AC29">
        <v>38.2014</v>
      </c>
      <c r="AD29">
        <v>100.252</v>
      </c>
      <c r="AE29">
        <v>99.491</v>
      </c>
      <c r="AF29">
        <v>13.8369</v>
      </c>
      <c r="AG29">
        <v>4.5220760000000002</v>
      </c>
      <c r="AH29">
        <v>8.77E-2</v>
      </c>
      <c r="AI29">
        <v>89.298299999999998</v>
      </c>
      <c r="AJ29">
        <v>0.31180000000000002</v>
      </c>
      <c r="AK29">
        <v>6.0999999999999999E-2</v>
      </c>
      <c r="AM29" s="6">
        <v>43325.719011516201</v>
      </c>
      <c r="AN29" s="5">
        <v>0.71881944444469603</v>
      </c>
      <c r="AO29" s="1">
        <v>100.16785245901634</v>
      </c>
      <c r="AP29" s="1">
        <v>99.406918032786876</v>
      </c>
      <c r="AQ29" s="8">
        <v>13.83745737704918</v>
      </c>
      <c r="AR29" s="8">
        <v>13.8389868852459</v>
      </c>
      <c r="AS29">
        <v>4.522080803278687</v>
      </c>
      <c r="AT29">
        <v>4.5226951311475396</v>
      </c>
      <c r="AU29" s="8">
        <v>1.7357213114754102</v>
      </c>
      <c r="AV29" s="8">
        <v>8.5049180327868859E-2</v>
      </c>
      <c r="AW29" s="8">
        <v>89.319940983606571</v>
      </c>
      <c r="AX29" s="8">
        <v>0.31085737704918032</v>
      </c>
      <c r="AY29" s="1">
        <v>6.334426229508193E-2</v>
      </c>
      <c r="AZ29" s="1">
        <v>4.0655737704918043E-3</v>
      </c>
      <c r="BA29">
        <v>36.557619344262328</v>
      </c>
      <c r="BB29">
        <v>-4.3248334426229444</v>
      </c>
      <c r="BC29">
        <v>3320.4789999999994</v>
      </c>
      <c r="BD29" s="1">
        <v>99.406934426229526</v>
      </c>
      <c r="BE29" s="1">
        <v>4.5245901639344244E-3</v>
      </c>
      <c r="BF29" s="8">
        <v>28.701724590163938</v>
      </c>
      <c r="BG29" s="8">
        <v>38.200995081967235</v>
      </c>
      <c r="BH29" s="8">
        <v>38.205288524590152</v>
      </c>
      <c r="BI29" s="8">
        <v>13.822755737704915</v>
      </c>
      <c r="BJ29" s="8">
        <v>13.824286885245902</v>
      </c>
      <c r="BK29" s="8">
        <v>3.9824016393442614</v>
      </c>
      <c r="BT29" s="2">
        <v>6.2295081967213128E-3</v>
      </c>
      <c r="BU29" s="2">
        <v>6.2295081967213128E-3</v>
      </c>
      <c r="BV29" s="1">
        <v>100.40691803278689</v>
      </c>
      <c r="BW29" s="2">
        <v>0.15983606557377064</v>
      </c>
      <c r="BX29" s="2">
        <v>-1.639344262295147E-4</v>
      </c>
    </row>
    <row r="30" spans="1:78" x14ac:dyDescent="0.3">
      <c r="A30" s="1">
        <v>16.031000000000038</v>
      </c>
      <c r="B30">
        <v>15.68</v>
      </c>
      <c r="C30">
        <v>15.69</v>
      </c>
      <c r="E30" s="2">
        <v>15.684999999999999</v>
      </c>
      <c r="G30">
        <v>16.850000000000001</v>
      </c>
      <c r="H30">
        <v>16.84</v>
      </c>
      <c r="I30">
        <v>0</v>
      </c>
      <c r="J30" s="2">
        <v>16.844999999999999</v>
      </c>
      <c r="K30" s="2">
        <v>1.1600000000000001</v>
      </c>
      <c r="M30" t="s">
        <v>46</v>
      </c>
      <c r="N30">
        <v>1</v>
      </c>
      <c r="O30">
        <v>307</v>
      </c>
      <c r="P30" t="s">
        <v>12</v>
      </c>
      <c r="Q30" t="s">
        <v>47</v>
      </c>
      <c r="S30">
        <v>5</v>
      </c>
      <c r="T30" s="2">
        <v>4.8124999999999973E-2</v>
      </c>
      <c r="U30" s="2">
        <v>1.1118750000000002</v>
      </c>
      <c r="V30" s="2">
        <v>0.22237500000000004</v>
      </c>
      <c r="X30">
        <v>1</v>
      </c>
      <c r="Y30" s="4">
        <v>43327</v>
      </c>
      <c r="Z30" s="5">
        <v>0.79628472222222213</v>
      </c>
      <c r="AA30">
        <v>29.003900000000002</v>
      </c>
      <c r="AB30">
        <v>3.8540999999999999</v>
      </c>
      <c r="AC30">
        <v>38.495800000000003</v>
      </c>
      <c r="AD30">
        <v>310.23399999999998</v>
      </c>
      <c r="AE30">
        <v>307.721</v>
      </c>
      <c r="AF30">
        <v>13.523</v>
      </c>
      <c r="AG30">
        <v>4.5298280000000002</v>
      </c>
      <c r="AH30">
        <v>4.1700000000000001E-2</v>
      </c>
      <c r="AI30">
        <v>86.251800000000003</v>
      </c>
      <c r="AJ30">
        <v>0.47439999999999999</v>
      </c>
      <c r="AK30">
        <v>0.50700000000000001</v>
      </c>
      <c r="AM30" s="6">
        <v>43327.795937499999</v>
      </c>
      <c r="AN30" s="5">
        <v>0.79593749999993135</v>
      </c>
      <c r="AO30" s="1">
        <v>310.22909836065577</v>
      </c>
      <c r="AP30">
        <v>307.71703278688528</v>
      </c>
      <c r="AQ30" s="8">
        <v>13.522375409836068</v>
      </c>
      <c r="AR30" s="8">
        <v>13.524163934426234</v>
      </c>
      <c r="AS30">
        <v>4.5297514590163939</v>
      </c>
      <c r="AT30" s="9">
        <v>4.5304000819672119</v>
      </c>
      <c r="AU30" s="8">
        <v>1.6595786885245896</v>
      </c>
      <c r="AV30" s="8">
        <v>3.8567213114754098E-2</v>
      </c>
      <c r="AW30" s="8">
        <v>85.995072131147566</v>
      </c>
      <c r="AX30" s="8">
        <v>0.47665737704918032</v>
      </c>
      <c r="AY30" s="1">
        <v>0.45516393442622965</v>
      </c>
      <c r="AZ30" s="1">
        <v>-1.6393442622950825E-4</v>
      </c>
      <c r="BA30">
        <v>36.52684</v>
      </c>
      <c r="BB30">
        <v>-4.3315399999999968</v>
      </c>
      <c r="BC30">
        <v>470.47899999999959</v>
      </c>
      <c r="BD30" s="1">
        <v>307.7171147540983</v>
      </c>
      <c r="BE30" s="1">
        <v>-9.8360655737704831E-5</v>
      </c>
      <c r="BF30">
        <v>29.003900000000002</v>
      </c>
      <c r="BG30" s="8">
        <v>38.495642622950811</v>
      </c>
      <c r="BH30" s="8">
        <v>38.500029508196739</v>
      </c>
      <c r="BI30" s="8">
        <v>13.476978688524589</v>
      </c>
      <c r="BJ30" s="8">
        <v>13.478759016393443</v>
      </c>
      <c r="BK30" s="8">
        <v>3.8529131147540996</v>
      </c>
      <c r="BV30" s="1">
        <v>308.71703278688528</v>
      </c>
      <c r="BW30" s="2">
        <v>0.49950819672131141</v>
      </c>
      <c r="BX30" s="2">
        <v>0.33950819672131155</v>
      </c>
      <c r="BY30">
        <v>103.2718</v>
      </c>
      <c r="BZ30">
        <v>1.3154429999999999</v>
      </c>
    </row>
    <row r="31" spans="1:78" x14ac:dyDescent="0.3">
      <c r="A31" s="1">
        <v>16.032000000000039</v>
      </c>
      <c r="B31">
        <v>15.84</v>
      </c>
      <c r="C31">
        <v>15.84</v>
      </c>
      <c r="E31" s="2">
        <v>15.84</v>
      </c>
      <c r="G31">
        <v>17.190000000000001</v>
      </c>
      <c r="H31">
        <v>17.18</v>
      </c>
      <c r="I31">
        <v>0</v>
      </c>
      <c r="J31" s="2">
        <v>17.185000000000002</v>
      </c>
      <c r="K31" s="2">
        <v>1.3450000000000024</v>
      </c>
      <c r="M31" t="s">
        <v>46</v>
      </c>
      <c r="N31">
        <v>1</v>
      </c>
      <c r="O31">
        <v>307</v>
      </c>
      <c r="P31" t="s">
        <v>14</v>
      </c>
      <c r="Q31" t="s">
        <v>48</v>
      </c>
      <c r="S31">
        <v>5</v>
      </c>
      <c r="T31" s="2">
        <v>4.8124999999999973E-2</v>
      </c>
      <c r="U31" s="2">
        <v>1.2968750000000024</v>
      </c>
      <c r="V31" s="2">
        <v>0.25937500000000047</v>
      </c>
      <c r="X31">
        <v>1</v>
      </c>
      <c r="Y31" s="4">
        <v>43327</v>
      </c>
      <c r="Z31" s="5">
        <v>0.79628472222222213</v>
      </c>
      <c r="AA31">
        <v>29.003900000000002</v>
      </c>
      <c r="AB31">
        <v>3.8540999999999999</v>
      </c>
      <c r="AC31">
        <v>38.495800000000003</v>
      </c>
      <c r="AD31">
        <v>310.23399999999998</v>
      </c>
      <c r="AE31">
        <v>307.721</v>
      </c>
      <c r="AF31">
        <v>13.523</v>
      </c>
      <c r="AG31">
        <v>4.5298280000000002</v>
      </c>
      <c r="AH31">
        <v>4.1700000000000001E-2</v>
      </c>
      <c r="AI31">
        <v>86.251800000000003</v>
      </c>
      <c r="AJ31">
        <v>0.47439999999999999</v>
      </c>
      <c r="AK31">
        <v>0.50700000000000001</v>
      </c>
      <c r="AM31" s="6">
        <v>43327.795937499999</v>
      </c>
      <c r="AN31" s="5">
        <v>0.79593749999993135</v>
      </c>
      <c r="AO31" s="1">
        <v>310.22909836065577</v>
      </c>
      <c r="AP31">
        <v>307.71703278688528</v>
      </c>
      <c r="AQ31" s="8">
        <v>13.522375409836068</v>
      </c>
      <c r="AR31" s="8">
        <v>13.524163934426234</v>
      </c>
      <c r="AS31">
        <v>4.5297514590163939</v>
      </c>
      <c r="AT31" s="9">
        <v>4.5304000819672119</v>
      </c>
      <c r="AU31" s="8">
        <v>1.6595786885245896</v>
      </c>
      <c r="AV31" s="8">
        <v>3.8567213114754098E-2</v>
      </c>
      <c r="AW31" s="8">
        <v>85.995072131147566</v>
      </c>
      <c r="AX31" s="8">
        <v>0.47665737704918032</v>
      </c>
      <c r="AY31" s="1">
        <v>0.45516393442622965</v>
      </c>
      <c r="AZ31" s="1">
        <v>-1.6393442622950825E-4</v>
      </c>
      <c r="BA31">
        <v>36.52684</v>
      </c>
      <c r="BB31">
        <v>-4.3315399999999968</v>
      </c>
      <c r="BC31">
        <v>470.47899999999959</v>
      </c>
      <c r="BD31" s="1">
        <v>307.7171147540983</v>
      </c>
      <c r="BE31" s="1">
        <v>-9.8360655737704831E-5</v>
      </c>
      <c r="BF31">
        <v>29.003900000000002</v>
      </c>
      <c r="BG31" s="8">
        <v>38.495642622950811</v>
      </c>
      <c r="BH31" s="8">
        <v>38.500029508196739</v>
      </c>
      <c r="BI31" s="8">
        <v>13.476978688524589</v>
      </c>
      <c r="BJ31" s="8">
        <v>13.478759016393443</v>
      </c>
      <c r="BK31" s="8">
        <v>3.8529131147540996</v>
      </c>
      <c r="BV31" s="1">
        <v>308.71703278688528</v>
      </c>
      <c r="BW31" s="2">
        <v>0.49950819672131141</v>
      </c>
      <c r="BX31" s="2">
        <v>0.33950819672131155</v>
      </c>
      <c r="BY31">
        <v>103.2718</v>
      </c>
      <c r="BZ31">
        <v>1.3154429999999999</v>
      </c>
    </row>
    <row r="32" spans="1:78" x14ac:dyDescent="0.3">
      <c r="A32" s="1">
        <v>16.03300000000004</v>
      </c>
      <c r="B32">
        <v>15.69</v>
      </c>
      <c r="C32">
        <v>15.69</v>
      </c>
      <c r="E32" s="2">
        <v>15.69</v>
      </c>
      <c r="G32">
        <v>17.54</v>
      </c>
      <c r="H32">
        <v>17.53</v>
      </c>
      <c r="I32">
        <v>0</v>
      </c>
      <c r="J32" s="2">
        <v>17.535</v>
      </c>
      <c r="K32" s="2">
        <v>1.8450000000000006</v>
      </c>
      <c r="M32" t="s">
        <v>46</v>
      </c>
      <c r="N32">
        <v>3</v>
      </c>
      <c r="O32">
        <v>307</v>
      </c>
      <c r="P32" t="s">
        <v>12</v>
      </c>
      <c r="Q32" t="s">
        <v>49</v>
      </c>
      <c r="S32">
        <v>5</v>
      </c>
      <c r="T32" s="2">
        <v>4.8124999999999973E-2</v>
      </c>
      <c r="U32" s="2">
        <v>1.7968750000000007</v>
      </c>
      <c r="V32" s="2">
        <v>0.35937500000000011</v>
      </c>
      <c r="X32">
        <v>3</v>
      </c>
      <c r="Y32" s="4">
        <v>43327</v>
      </c>
      <c r="Z32" s="5">
        <v>0.79929398148148145</v>
      </c>
      <c r="AA32">
        <v>29.006399999999999</v>
      </c>
      <c r="AB32">
        <v>3.8256999999999999</v>
      </c>
      <c r="AC32">
        <v>38.498399999999997</v>
      </c>
      <c r="AD32">
        <v>310.21899999999999</v>
      </c>
      <c r="AE32">
        <v>307.70699999999999</v>
      </c>
      <c r="AF32">
        <v>13.521000000000001</v>
      </c>
      <c r="AG32">
        <v>4.5298930000000004</v>
      </c>
      <c r="AH32">
        <v>6.1100000000000002E-2</v>
      </c>
      <c r="AI32">
        <v>74.628500000000003</v>
      </c>
      <c r="AJ32">
        <v>0.91700000000000004</v>
      </c>
      <c r="AK32">
        <v>1.5209999999999999</v>
      </c>
      <c r="AM32" s="6">
        <v>43327.798946759256</v>
      </c>
      <c r="AN32" s="5">
        <v>0.79894675925915259</v>
      </c>
      <c r="AO32" s="1">
        <v>310.21140983606557</v>
      </c>
      <c r="AP32" s="1">
        <v>307.69950819672135</v>
      </c>
      <c r="AQ32">
        <v>13.520295081967216</v>
      </c>
      <c r="AR32" s="8">
        <v>13.521650819672129</v>
      </c>
      <c r="AS32">
        <v>4.5297930000000015</v>
      </c>
      <c r="AT32" s="9">
        <v>4.5304355081967227</v>
      </c>
      <c r="AU32" s="8">
        <v>1.6507918032786886</v>
      </c>
      <c r="AV32" s="8">
        <v>4.4108196721311471E-2</v>
      </c>
      <c r="AW32" s="8">
        <v>81.657306557377055</v>
      </c>
      <c r="AX32" s="8">
        <v>0.72431147540983609</v>
      </c>
      <c r="AY32" s="1">
        <v>0.95450819672131126</v>
      </c>
      <c r="AZ32" s="1">
        <v>-4.4262295081967185E-4</v>
      </c>
      <c r="BA32">
        <v>36.52684</v>
      </c>
      <c r="BB32">
        <v>-4.3315399999999968</v>
      </c>
      <c r="BC32">
        <v>730.47899999999959</v>
      </c>
      <c r="BD32" s="1">
        <v>307.69942622950822</v>
      </c>
      <c r="BE32" s="1">
        <v>-4.7540983606557375E-4</v>
      </c>
      <c r="BF32" s="8">
        <v>29.006285245901644</v>
      </c>
      <c r="BG32" s="8">
        <v>38.498147540983602</v>
      </c>
      <c r="BH32" s="8">
        <v>38.502929508196722</v>
      </c>
      <c r="BI32" s="8">
        <v>13.474895081967212</v>
      </c>
      <c r="BJ32" s="8">
        <v>13.476245901639343</v>
      </c>
      <c r="BK32" s="8">
        <v>3.8234672131147533</v>
      </c>
      <c r="BV32" s="1">
        <v>308.69950819672135</v>
      </c>
      <c r="BW32" s="2">
        <v>1.9172131147540985</v>
      </c>
      <c r="BX32" s="2">
        <v>1.7572131147540986</v>
      </c>
      <c r="BY32">
        <v>57.51972</v>
      </c>
      <c r="BZ32">
        <v>1.9646429999999999</v>
      </c>
    </row>
    <row r="33" spans="1:78" x14ac:dyDescent="0.3">
      <c r="A33" s="1">
        <v>16.034000000000042</v>
      </c>
      <c r="B33">
        <v>15.72</v>
      </c>
      <c r="C33">
        <v>15.73</v>
      </c>
      <c r="E33" s="2">
        <v>15.725000000000001</v>
      </c>
      <c r="G33">
        <v>17.739999999999998</v>
      </c>
      <c r="H33">
        <v>17.739999999999998</v>
      </c>
      <c r="I33">
        <v>0</v>
      </c>
      <c r="J33" s="2">
        <v>17.739999999999998</v>
      </c>
      <c r="K33" s="2">
        <v>2.014999999999997</v>
      </c>
      <c r="M33" t="s">
        <v>46</v>
      </c>
      <c r="N33">
        <v>3</v>
      </c>
      <c r="O33">
        <v>307</v>
      </c>
      <c r="P33" t="s">
        <v>14</v>
      </c>
      <c r="Q33" t="s">
        <v>50</v>
      </c>
      <c r="S33">
        <v>5</v>
      </c>
      <c r="T33" s="2">
        <v>4.8124999999999973E-2</v>
      </c>
      <c r="U33" s="2">
        <v>1.966874999999997</v>
      </c>
      <c r="V33" s="2">
        <v>0.39337499999999942</v>
      </c>
      <c r="X33">
        <v>3</v>
      </c>
      <c r="Y33" s="4">
        <v>43327</v>
      </c>
      <c r="Z33" s="5">
        <v>0.79929398148148145</v>
      </c>
      <c r="AA33">
        <v>29.006399999999999</v>
      </c>
      <c r="AB33">
        <v>3.8256999999999999</v>
      </c>
      <c r="AC33">
        <v>38.498399999999997</v>
      </c>
      <c r="AD33">
        <v>310.21899999999999</v>
      </c>
      <c r="AE33">
        <v>307.70699999999999</v>
      </c>
      <c r="AF33">
        <v>13.521000000000001</v>
      </c>
      <c r="AG33">
        <v>4.5298930000000004</v>
      </c>
      <c r="AH33">
        <v>6.1100000000000002E-2</v>
      </c>
      <c r="AI33">
        <v>74.628500000000003</v>
      </c>
      <c r="AJ33">
        <v>0.91700000000000004</v>
      </c>
      <c r="AK33">
        <v>1.5209999999999999</v>
      </c>
      <c r="AM33" s="6">
        <v>43327.798946759256</v>
      </c>
      <c r="AN33" s="5">
        <v>0.79894675925915259</v>
      </c>
      <c r="AO33" s="1">
        <v>310.21140983606557</v>
      </c>
      <c r="AP33" s="1">
        <v>307.69950819672135</v>
      </c>
      <c r="AQ33">
        <v>13.520295081967216</v>
      </c>
      <c r="AR33" s="8">
        <v>13.521650819672129</v>
      </c>
      <c r="AS33">
        <v>4.5297930000000015</v>
      </c>
      <c r="AT33" s="9">
        <v>4.5304355081967227</v>
      </c>
      <c r="AU33" s="8">
        <v>1.6507918032786886</v>
      </c>
      <c r="AV33" s="8">
        <v>4.4108196721311471E-2</v>
      </c>
      <c r="AW33" s="8">
        <v>81.657306557377055</v>
      </c>
      <c r="AX33" s="8">
        <v>0.72431147540983609</v>
      </c>
      <c r="AY33" s="1">
        <v>0.95450819672131126</v>
      </c>
      <c r="AZ33" s="1">
        <v>-4.4262295081967185E-4</v>
      </c>
      <c r="BA33">
        <v>36.52684</v>
      </c>
      <c r="BB33">
        <v>-4.3315399999999968</v>
      </c>
      <c r="BC33">
        <v>730.47899999999959</v>
      </c>
      <c r="BD33" s="1">
        <v>307.69942622950822</v>
      </c>
      <c r="BE33" s="1">
        <v>-4.7540983606557375E-4</v>
      </c>
      <c r="BF33" s="8">
        <v>29.006285245901644</v>
      </c>
      <c r="BG33" s="8">
        <v>38.498147540983602</v>
      </c>
      <c r="BH33" s="8">
        <v>38.502929508196722</v>
      </c>
      <c r="BI33" s="8">
        <v>13.474895081967212</v>
      </c>
      <c r="BJ33" s="8">
        <v>13.476245901639343</v>
      </c>
      <c r="BK33" s="8">
        <v>3.8234672131147533</v>
      </c>
      <c r="BV33" s="1">
        <v>308.69950819672135</v>
      </c>
      <c r="BW33" s="2">
        <v>1.9172131147540985</v>
      </c>
      <c r="BX33" s="2">
        <v>1.7572131147540986</v>
      </c>
      <c r="BY33">
        <v>57.51972</v>
      </c>
      <c r="BZ33">
        <v>1.9646429999999999</v>
      </c>
    </row>
    <row r="34" spans="1:78" x14ac:dyDescent="0.3">
      <c r="A34" s="1">
        <v>16.035000000000043</v>
      </c>
      <c r="B34">
        <v>15.73</v>
      </c>
      <c r="C34">
        <v>15.73</v>
      </c>
      <c r="E34" s="2">
        <v>15.73</v>
      </c>
      <c r="G34">
        <v>16.87</v>
      </c>
      <c r="H34">
        <v>16.86</v>
      </c>
      <c r="I34">
        <v>0</v>
      </c>
      <c r="J34" s="2">
        <v>16.865000000000002</v>
      </c>
      <c r="K34" s="2">
        <v>1.1350000000000016</v>
      </c>
      <c r="M34" t="s">
        <v>46</v>
      </c>
      <c r="N34">
        <v>7</v>
      </c>
      <c r="O34">
        <v>278</v>
      </c>
      <c r="P34" t="s">
        <v>12</v>
      </c>
      <c r="Q34" t="s">
        <v>51</v>
      </c>
      <c r="S34">
        <v>5</v>
      </c>
      <c r="T34" s="2">
        <v>4.8124999999999973E-2</v>
      </c>
      <c r="U34" s="2">
        <v>1.0868750000000016</v>
      </c>
      <c r="V34" s="2">
        <v>0.21737500000000032</v>
      </c>
      <c r="X34">
        <v>7</v>
      </c>
      <c r="Y34" s="4">
        <v>43327</v>
      </c>
      <c r="Z34" s="5">
        <v>0.84288194444444453</v>
      </c>
      <c r="AA34">
        <v>28.994599999999998</v>
      </c>
      <c r="AB34">
        <v>3.8241000000000001</v>
      </c>
      <c r="AC34">
        <v>38.4848</v>
      </c>
      <c r="AD34">
        <v>280.27199999999999</v>
      </c>
      <c r="AE34">
        <v>278.02300000000002</v>
      </c>
      <c r="AF34">
        <v>13.522</v>
      </c>
      <c r="AG34">
        <v>4.527164</v>
      </c>
      <c r="AH34">
        <v>2.4E-2</v>
      </c>
      <c r="AI34">
        <v>87.502600000000001</v>
      </c>
      <c r="AJ34">
        <v>0.40539999999999998</v>
      </c>
      <c r="AK34">
        <v>0.29399999999999998</v>
      </c>
      <c r="AM34" s="6">
        <v>43327.842708333337</v>
      </c>
      <c r="AN34" s="5">
        <v>0.84270833333267381</v>
      </c>
      <c r="AO34">
        <v>280.25303225806448</v>
      </c>
      <c r="AP34" s="1">
        <v>278.00380645161283</v>
      </c>
      <c r="AQ34">
        <v>13.521903225806451</v>
      </c>
      <c r="AR34" s="8">
        <v>13.524000000000001</v>
      </c>
      <c r="AS34">
        <v>4.5275745483870962</v>
      </c>
      <c r="AT34">
        <v>4.5282366451612903</v>
      </c>
      <c r="AU34" s="8">
        <v>1.6544193548387098</v>
      </c>
      <c r="AV34" s="8">
        <v>3.433225806451614E-2</v>
      </c>
      <c r="AW34" s="8">
        <v>87.474790322580631</v>
      </c>
      <c r="AX34" s="8">
        <v>0.39919677419354838</v>
      </c>
      <c r="AY34" s="1">
        <v>0.2705483870967742</v>
      </c>
      <c r="AZ34" s="1">
        <v>2.6774193548387087E-3</v>
      </c>
      <c r="BA34">
        <v>36.527070322580627</v>
      </c>
      <c r="BB34">
        <v>-4.3301800000000004</v>
      </c>
      <c r="BC34">
        <v>4511.4790000000021</v>
      </c>
      <c r="BD34" s="1">
        <v>278.00390322580648</v>
      </c>
      <c r="BE34" s="1">
        <v>2.2903225806451617E-3</v>
      </c>
      <c r="BF34" s="8">
        <v>28.997761290322583</v>
      </c>
      <c r="BG34" s="8">
        <v>38.48882903225806</v>
      </c>
      <c r="BH34" s="8">
        <v>38.493048387096763</v>
      </c>
      <c r="BI34" s="8">
        <v>13.480903225806451</v>
      </c>
      <c r="BJ34" s="8">
        <v>13.482999999999999</v>
      </c>
      <c r="BK34" s="8">
        <v>3.8213225806451603</v>
      </c>
      <c r="BV34" s="1">
        <v>279.00380645161283</v>
      </c>
      <c r="BW34" s="2">
        <v>0.27161290322580645</v>
      </c>
      <c r="BX34" s="2">
        <v>0.11161290322580646</v>
      </c>
      <c r="BY34">
        <v>145.2911</v>
      </c>
      <c r="BZ34">
        <v>1.4222710000000001</v>
      </c>
    </row>
    <row r="35" spans="1:78" x14ac:dyDescent="0.3">
      <c r="A35" s="1">
        <v>16.036000000000044</v>
      </c>
      <c r="B35">
        <v>15.58</v>
      </c>
      <c r="C35">
        <v>15.58</v>
      </c>
      <c r="E35" s="2">
        <v>15.58</v>
      </c>
      <c r="G35">
        <v>16.559999999999999</v>
      </c>
      <c r="H35">
        <v>16.600000000000001</v>
      </c>
      <c r="I35">
        <v>16.600000000000001</v>
      </c>
      <c r="J35" s="2">
        <v>16.600000000000001</v>
      </c>
      <c r="K35" s="2">
        <v>1.0200000000000014</v>
      </c>
      <c r="M35" t="s">
        <v>46</v>
      </c>
      <c r="N35">
        <v>7</v>
      </c>
      <c r="O35">
        <v>278</v>
      </c>
      <c r="P35" t="s">
        <v>14</v>
      </c>
      <c r="Q35" t="s">
        <v>52</v>
      </c>
      <c r="S35">
        <v>5</v>
      </c>
      <c r="T35" s="2">
        <v>4.8124999999999973E-2</v>
      </c>
      <c r="U35" s="2">
        <v>0.97187500000000138</v>
      </c>
      <c r="V35" s="2">
        <v>0.19437500000000027</v>
      </c>
      <c r="X35">
        <v>7</v>
      </c>
      <c r="Y35" s="4">
        <v>43327</v>
      </c>
      <c r="Z35" s="5">
        <v>0.84288194444444453</v>
      </c>
      <c r="AA35">
        <v>28.994599999999998</v>
      </c>
      <c r="AB35">
        <v>3.8241000000000001</v>
      </c>
      <c r="AC35">
        <v>38.4848</v>
      </c>
      <c r="AD35">
        <v>280.27199999999999</v>
      </c>
      <c r="AE35">
        <v>278.02300000000002</v>
      </c>
      <c r="AF35">
        <v>13.522</v>
      </c>
      <c r="AG35">
        <v>4.527164</v>
      </c>
      <c r="AH35">
        <v>2.4E-2</v>
      </c>
      <c r="AI35">
        <v>87.502600000000001</v>
      </c>
      <c r="AJ35">
        <v>0.40539999999999998</v>
      </c>
      <c r="AK35">
        <v>0.29399999999999998</v>
      </c>
      <c r="AM35" s="6">
        <v>43327.842708333337</v>
      </c>
      <c r="AN35" s="5">
        <v>0.84270833333267381</v>
      </c>
      <c r="AO35">
        <v>280.25303225806448</v>
      </c>
      <c r="AP35" s="1">
        <v>278.00380645161283</v>
      </c>
      <c r="AQ35">
        <v>13.521903225806451</v>
      </c>
      <c r="AR35" s="8">
        <v>13.524000000000001</v>
      </c>
      <c r="AS35">
        <v>4.5275745483870962</v>
      </c>
      <c r="AT35">
        <v>4.5282366451612903</v>
      </c>
      <c r="AU35" s="8">
        <v>1.6544193548387098</v>
      </c>
      <c r="AV35" s="8">
        <v>3.433225806451614E-2</v>
      </c>
      <c r="AW35" s="8">
        <v>87.474790322580631</v>
      </c>
      <c r="AX35" s="8">
        <v>0.39919677419354838</v>
      </c>
      <c r="AY35" s="1">
        <v>0.2705483870967742</v>
      </c>
      <c r="AZ35" s="1">
        <v>2.6774193548387087E-3</v>
      </c>
      <c r="BA35">
        <v>36.527070322580627</v>
      </c>
      <c r="BB35">
        <v>-4.3301800000000004</v>
      </c>
      <c r="BC35">
        <v>4511.4790000000021</v>
      </c>
      <c r="BD35" s="1">
        <v>278.00390322580648</v>
      </c>
      <c r="BE35" s="1">
        <v>2.2903225806451617E-3</v>
      </c>
      <c r="BF35" s="8">
        <v>28.997761290322583</v>
      </c>
      <c r="BG35" s="8">
        <v>38.48882903225806</v>
      </c>
      <c r="BH35" s="8">
        <v>38.493048387096763</v>
      </c>
      <c r="BI35" s="8">
        <v>13.480903225806451</v>
      </c>
      <c r="BJ35" s="8">
        <v>13.482999999999999</v>
      </c>
      <c r="BK35" s="8">
        <v>3.8213225806451603</v>
      </c>
      <c r="BV35" s="1">
        <v>279.00380645161283</v>
      </c>
      <c r="BW35" s="2">
        <v>0.27161290322580645</v>
      </c>
      <c r="BX35" s="2">
        <v>0.11161290322580646</v>
      </c>
      <c r="BY35">
        <v>145.2911</v>
      </c>
      <c r="BZ35">
        <v>1.4222710000000001</v>
      </c>
    </row>
    <row r="36" spans="1:78" x14ac:dyDescent="0.3">
      <c r="A36" s="1">
        <v>16.037000000000045</v>
      </c>
      <c r="B36">
        <v>15.84</v>
      </c>
      <c r="C36">
        <v>15.84</v>
      </c>
      <c r="E36" s="2">
        <v>15.84</v>
      </c>
      <c r="G36">
        <v>16.399999999999999</v>
      </c>
      <c r="H36">
        <v>16.420000000000002</v>
      </c>
      <c r="I36">
        <v>16.43</v>
      </c>
      <c r="J36" s="2">
        <v>16.425000000000001</v>
      </c>
      <c r="K36" s="2">
        <v>0.58500000000000085</v>
      </c>
      <c r="M36" t="s">
        <v>46</v>
      </c>
      <c r="N36">
        <v>8</v>
      </c>
      <c r="O36">
        <v>100</v>
      </c>
      <c r="P36" t="s">
        <v>12</v>
      </c>
      <c r="Q36" t="s">
        <v>53</v>
      </c>
      <c r="S36">
        <v>5</v>
      </c>
      <c r="T36" s="2">
        <v>4.8124999999999973E-2</v>
      </c>
      <c r="U36" s="2">
        <v>0.53687500000000088</v>
      </c>
      <c r="V36" s="2">
        <v>0.10737500000000018</v>
      </c>
      <c r="X36">
        <v>8</v>
      </c>
      <c r="Y36" s="4">
        <v>43327</v>
      </c>
      <c r="Z36" s="5">
        <v>0.84605324074074073</v>
      </c>
      <c r="AA36">
        <v>28.739100000000001</v>
      </c>
      <c r="AB36">
        <v>4.0068000000000001</v>
      </c>
      <c r="AC36">
        <v>38.236800000000002</v>
      </c>
      <c r="AD36">
        <v>100.71599999999999</v>
      </c>
      <c r="AE36">
        <v>99.950999999999993</v>
      </c>
      <c r="AF36">
        <v>13.7927</v>
      </c>
      <c r="AG36">
        <v>4.521166</v>
      </c>
      <c r="AH36">
        <v>0.1414</v>
      </c>
      <c r="AI36">
        <v>88.998800000000003</v>
      </c>
      <c r="AJ36">
        <v>0.31059999999999999</v>
      </c>
      <c r="AK36">
        <v>6.2E-2</v>
      </c>
      <c r="AM36" s="6">
        <v>43327.845706018517</v>
      </c>
      <c r="AN36" s="5">
        <v>0.84570601851782112</v>
      </c>
      <c r="AO36" s="1">
        <v>101.34854098360658</v>
      </c>
      <c r="AP36" s="1">
        <v>100.57818032786884</v>
      </c>
      <c r="AQ36" s="8">
        <v>13.775778688524589</v>
      </c>
      <c r="AR36" s="8">
        <v>13.778824590163936</v>
      </c>
      <c r="AS36">
        <v>4.5204963278688535</v>
      </c>
      <c r="AT36">
        <v>4.5211714754098358</v>
      </c>
      <c r="AU36" s="8">
        <v>1.7433655737704914</v>
      </c>
      <c r="AV36" s="8">
        <v>9.3740983606557374E-2</v>
      </c>
      <c r="AW36" s="8">
        <v>88.973924590163975</v>
      </c>
      <c r="AX36" s="8">
        <v>0.31695573770491797</v>
      </c>
      <c r="AY36" s="1">
        <v>6.4885245901639313E-2</v>
      </c>
      <c r="AZ36" s="8">
        <v>-0.1524426229508197</v>
      </c>
      <c r="BA36">
        <v>36.527071475409791</v>
      </c>
      <c r="BB36">
        <v>-4.3301763934426276</v>
      </c>
      <c r="BC36">
        <v>4770.4789999999975</v>
      </c>
      <c r="BD36" s="1">
        <v>100.578737704918</v>
      </c>
      <c r="BE36" s="1">
        <v>-0.13696721311475407</v>
      </c>
      <c r="BF36" s="8">
        <v>28.750663934426228</v>
      </c>
      <c r="BG36" s="8">
        <v>38.24705081967214</v>
      </c>
      <c r="BH36" s="8">
        <v>38.250416393442627</v>
      </c>
      <c r="BI36">
        <v>13.760898360655736</v>
      </c>
      <c r="BJ36" s="8">
        <v>13.763944262295084</v>
      </c>
      <c r="BK36" s="8">
        <v>4.0122540983606561</v>
      </c>
      <c r="BV36" s="1">
        <v>101.57818032786884</v>
      </c>
      <c r="BW36" s="2">
        <v>0.16655737704918036</v>
      </c>
      <c r="BX36" s="2">
        <v>6.5573770491803305E-3</v>
      </c>
      <c r="BY36">
        <v>199.26240000000001</v>
      </c>
      <c r="BZ36">
        <v>1.1465160000000001</v>
      </c>
    </row>
    <row r="37" spans="1:78" x14ac:dyDescent="0.3">
      <c r="A37" s="1">
        <v>16.038000000000046</v>
      </c>
      <c r="B37">
        <v>15.66</v>
      </c>
      <c r="C37">
        <v>15.66</v>
      </c>
      <c r="E37" s="2">
        <v>15.66</v>
      </c>
      <c r="G37">
        <v>16.43</v>
      </c>
      <c r="H37">
        <v>16.43</v>
      </c>
      <c r="I37">
        <v>0</v>
      </c>
      <c r="J37" s="2">
        <v>16.43</v>
      </c>
      <c r="K37" s="2">
        <v>0.76999999999999957</v>
      </c>
      <c r="M37" t="s">
        <v>46</v>
      </c>
      <c r="N37">
        <v>8</v>
      </c>
      <c r="O37">
        <v>100</v>
      </c>
      <c r="P37" t="s">
        <v>14</v>
      </c>
      <c r="Q37" t="s">
        <v>54</v>
      </c>
      <c r="S37">
        <v>5</v>
      </c>
      <c r="T37" s="2">
        <v>4.8124999999999973E-2</v>
      </c>
      <c r="U37" s="2">
        <v>0.7218749999999996</v>
      </c>
      <c r="V37" s="2">
        <v>0.14437499999999992</v>
      </c>
      <c r="X37">
        <v>8</v>
      </c>
      <c r="Y37" s="4">
        <v>43327</v>
      </c>
      <c r="Z37" s="5">
        <v>0.84605324074074073</v>
      </c>
      <c r="AA37">
        <v>28.739100000000001</v>
      </c>
      <c r="AB37">
        <v>4.0068000000000001</v>
      </c>
      <c r="AC37">
        <v>38.236800000000002</v>
      </c>
      <c r="AD37">
        <v>100.71599999999999</v>
      </c>
      <c r="AE37">
        <v>99.950999999999993</v>
      </c>
      <c r="AF37">
        <v>13.7927</v>
      </c>
      <c r="AG37">
        <v>4.521166</v>
      </c>
      <c r="AH37">
        <v>0.1414</v>
      </c>
      <c r="AI37">
        <v>88.998800000000003</v>
      </c>
      <c r="AJ37">
        <v>0.31059999999999999</v>
      </c>
      <c r="AK37">
        <v>6.2E-2</v>
      </c>
      <c r="AM37" s="6">
        <v>43327.845706018517</v>
      </c>
      <c r="AN37" s="5">
        <v>0.84570601851782112</v>
      </c>
      <c r="AO37" s="1">
        <v>101.34854098360658</v>
      </c>
      <c r="AP37" s="1">
        <v>100.57818032786884</v>
      </c>
      <c r="AQ37" s="8">
        <v>13.775778688524589</v>
      </c>
      <c r="AR37" s="8">
        <v>13.778824590163936</v>
      </c>
      <c r="AS37">
        <v>4.5204963278688535</v>
      </c>
      <c r="AT37">
        <v>4.5211714754098358</v>
      </c>
      <c r="AU37" s="8">
        <v>1.7433655737704914</v>
      </c>
      <c r="AV37" s="8">
        <v>9.3740983606557374E-2</v>
      </c>
      <c r="AW37" s="8">
        <v>88.973924590163975</v>
      </c>
      <c r="AX37" s="8">
        <v>0.31695573770491797</v>
      </c>
      <c r="AY37" s="1">
        <v>6.4885245901639313E-2</v>
      </c>
      <c r="AZ37" s="8">
        <v>-0.1524426229508197</v>
      </c>
      <c r="BA37">
        <v>36.527071475409791</v>
      </c>
      <c r="BB37">
        <v>-4.3301763934426276</v>
      </c>
      <c r="BC37">
        <v>4770.4789999999975</v>
      </c>
      <c r="BD37" s="1">
        <v>100.578737704918</v>
      </c>
      <c r="BE37" s="1">
        <v>-0.13696721311475407</v>
      </c>
      <c r="BF37" s="8">
        <v>28.750663934426228</v>
      </c>
      <c r="BG37" s="8">
        <v>38.24705081967214</v>
      </c>
      <c r="BH37" s="8">
        <v>38.250416393442627</v>
      </c>
      <c r="BI37">
        <v>13.760898360655736</v>
      </c>
      <c r="BJ37" s="8">
        <v>13.763944262295084</v>
      </c>
      <c r="BK37" s="8">
        <v>4.0122540983606561</v>
      </c>
      <c r="BV37" s="1">
        <v>101.57818032786884</v>
      </c>
      <c r="BW37" s="2">
        <v>0.16655737704918036</v>
      </c>
      <c r="BX37" s="2">
        <v>6.5573770491803305E-3</v>
      </c>
      <c r="BY37">
        <v>199.26240000000001</v>
      </c>
      <c r="BZ37">
        <v>1.1465160000000001</v>
      </c>
    </row>
    <row r="38" spans="1:78" x14ac:dyDescent="0.3">
      <c r="A38" s="1">
        <v>16.039000000000048</v>
      </c>
      <c r="B38">
        <v>15.89</v>
      </c>
      <c r="C38">
        <v>15.89</v>
      </c>
      <c r="E38" s="2">
        <v>15.89</v>
      </c>
      <c r="G38">
        <v>20.67</v>
      </c>
      <c r="H38">
        <v>20.65</v>
      </c>
      <c r="I38">
        <v>20.69</v>
      </c>
      <c r="J38" s="2">
        <v>20.68</v>
      </c>
      <c r="K38" s="2">
        <v>4.7899999999999991</v>
      </c>
      <c r="M38" t="s">
        <v>55</v>
      </c>
      <c r="N38">
        <v>1</v>
      </c>
      <c r="O38">
        <v>304</v>
      </c>
      <c r="P38" t="s">
        <v>12</v>
      </c>
      <c r="Q38" t="s">
        <v>56</v>
      </c>
      <c r="S38">
        <v>5</v>
      </c>
      <c r="T38" s="2">
        <v>4.8124999999999973E-2</v>
      </c>
      <c r="U38" s="2">
        <v>4.7418749999999994</v>
      </c>
      <c r="V38" s="2">
        <v>0.94837499999999986</v>
      </c>
      <c r="X38">
        <v>1</v>
      </c>
      <c r="Y38" s="4">
        <v>43330</v>
      </c>
      <c r="Z38" s="5">
        <v>0.53951388888888896</v>
      </c>
      <c r="AA38">
        <v>29.035900000000002</v>
      </c>
      <c r="AB38">
        <v>3.6583000000000001</v>
      </c>
      <c r="AC38">
        <v>38.529200000000003</v>
      </c>
      <c r="AD38">
        <v>306.72500000000002</v>
      </c>
      <c r="AE38">
        <v>304.24400000000003</v>
      </c>
      <c r="AF38">
        <v>13.493600000000001</v>
      </c>
      <c r="AG38">
        <v>4.5300599999999998</v>
      </c>
      <c r="AH38">
        <v>4.5900000000000003E-2</v>
      </c>
      <c r="AI38">
        <v>78.228200000000001</v>
      </c>
      <c r="AJ38">
        <v>0.97650000000000003</v>
      </c>
      <c r="AK38">
        <v>1.4510000000000001</v>
      </c>
      <c r="AM38" s="6">
        <v>43330.539363425924</v>
      </c>
      <c r="AN38" s="5">
        <v>0.53934027777776372</v>
      </c>
      <c r="AO38" s="1">
        <v>306.89254838709672</v>
      </c>
      <c r="AP38" s="1">
        <v>304.40980645161289</v>
      </c>
      <c r="AQ38" s="8">
        <v>13.493783870967739</v>
      </c>
      <c r="AR38" s="8">
        <v>13.496025806451613</v>
      </c>
      <c r="AS38">
        <v>4.5300857419354834</v>
      </c>
      <c r="AT38">
        <v>4.5307672258064509</v>
      </c>
      <c r="AU38" s="8">
        <v>1.6022677419354836</v>
      </c>
      <c r="AV38">
        <v>3.5400000000000001E-2</v>
      </c>
      <c r="AW38">
        <v>78.094400000000007</v>
      </c>
      <c r="AX38" s="8">
        <v>0.95845806451612892</v>
      </c>
      <c r="AY38" s="1">
        <v>1.435258064516129</v>
      </c>
      <c r="AZ38" s="1">
        <v>-6.0645161290322569E-3</v>
      </c>
      <c r="BA38">
        <v>36.529039999999995</v>
      </c>
      <c r="BB38" s="8">
        <v>-4.330206451612904</v>
      </c>
      <c r="BC38">
        <v>401.47899999999981</v>
      </c>
      <c r="BD38" s="1">
        <v>304.40983870967744</v>
      </c>
      <c r="BE38" s="1">
        <v>-5.6451612903225812E-3</v>
      </c>
      <c r="BF38" s="8">
        <v>29.035867741935473</v>
      </c>
      <c r="BG38">
        <v>38.529203225806434</v>
      </c>
      <c r="BH38" s="8">
        <v>38.533454838709687</v>
      </c>
      <c r="BI38" s="8">
        <v>13.448925806451612</v>
      </c>
      <c r="BJ38" s="8">
        <v>13.451164516129031</v>
      </c>
      <c r="BK38" s="8">
        <v>3.6597806451612902</v>
      </c>
      <c r="BV38" s="1">
        <v>305.40980645161289</v>
      </c>
      <c r="BW38" s="2">
        <v>0.97483870967741926</v>
      </c>
      <c r="BX38" s="2">
        <v>0.81483870967741912</v>
      </c>
      <c r="BY38">
        <v>65.980670000000003</v>
      </c>
      <c r="BZ38">
        <v>1.859083</v>
      </c>
    </row>
    <row r="39" spans="1:78" x14ac:dyDescent="0.3">
      <c r="A39" s="1">
        <v>16.040000000000049</v>
      </c>
      <c r="B39">
        <v>15.69</v>
      </c>
      <c r="C39">
        <v>15.69</v>
      </c>
      <c r="E39" s="2">
        <v>15.69</v>
      </c>
      <c r="G39">
        <v>15.75</v>
      </c>
      <c r="H39">
        <v>15.77</v>
      </c>
      <c r="I39">
        <v>0</v>
      </c>
      <c r="J39" s="2">
        <v>15.76</v>
      </c>
      <c r="K39" s="2">
        <v>7.0000000000000284E-2</v>
      </c>
      <c r="M39" t="s">
        <v>35</v>
      </c>
      <c r="N39" t="s">
        <v>36</v>
      </c>
      <c r="O39" t="s">
        <v>36</v>
      </c>
      <c r="P39" t="s">
        <v>36</v>
      </c>
      <c r="Q39" t="s">
        <v>57</v>
      </c>
      <c r="T39" s="2">
        <v>4.8124999999999973E-2</v>
      </c>
      <c r="U39" s="2">
        <v>2.1875000000000311E-2</v>
      </c>
      <c r="V39" s="2"/>
    </row>
    <row r="40" spans="1:78" x14ac:dyDescent="0.3">
      <c r="A40" s="1">
        <v>16.04100000000005</v>
      </c>
      <c r="B40">
        <v>15.75</v>
      </c>
      <c r="C40">
        <v>15.76</v>
      </c>
      <c r="E40" s="2">
        <v>15.754999999999999</v>
      </c>
      <c r="G40">
        <v>15.84</v>
      </c>
      <c r="H40">
        <v>15.82</v>
      </c>
      <c r="I40">
        <v>0</v>
      </c>
      <c r="J40" s="2">
        <v>15.83</v>
      </c>
      <c r="K40" s="2">
        <v>7.5000000000001066E-2</v>
      </c>
      <c r="M40" t="s">
        <v>35</v>
      </c>
      <c r="N40" t="s">
        <v>36</v>
      </c>
      <c r="O40" t="s">
        <v>36</v>
      </c>
      <c r="P40" t="s">
        <v>36</v>
      </c>
      <c r="Q40" t="s">
        <v>58</v>
      </c>
      <c r="T40" s="2">
        <v>4.8124999999999973E-2</v>
      </c>
      <c r="U40" s="2">
        <v>2.6875000000001092E-2</v>
      </c>
      <c r="V40" s="2"/>
    </row>
    <row r="41" spans="1:78" x14ac:dyDescent="0.3">
      <c r="A41" s="1">
        <v>16.042000000000051</v>
      </c>
      <c r="B41">
        <v>15.97</v>
      </c>
      <c r="C41">
        <v>15.98</v>
      </c>
      <c r="E41" s="2">
        <v>15.975000000000001</v>
      </c>
      <c r="G41">
        <v>20.88</v>
      </c>
      <c r="H41">
        <v>20.87</v>
      </c>
      <c r="I41">
        <v>0</v>
      </c>
      <c r="J41" s="2">
        <v>20.875</v>
      </c>
      <c r="K41" s="2">
        <v>4.8999999999999986</v>
      </c>
      <c r="M41" t="s">
        <v>55</v>
      </c>
      <c r="N41">
        <v>1</v>
      </c>
      <c r="O41">
        <v>304</v>
      </c>
      <c r="P41" t="s">
        <v>14</v>
      </c>
      <c r="Q41" t="s">
        <v>59</v>
      </c>
      <c r="S41">
        <v>5</v>
      </c>
      <c r="T41" s="2">
        <v>4.8124999999999973E-2</v>
      </c>
      <c r="U41" s="2">
        <v>4.8518749999999988</v>
      </c>
      <c r="V41" s="2">
        <v>0.97037499999999977</v>
      </c>
      <c r="X41">
        <v>1</v>
      </c>
      <c r="Y41" s="4">
        <v>43330</v>
      </c>
      <c r="Z41" s="5">
        <v>0.53951388888888896</v>
      </c>
      <c r="AA41">
        <v>29.035900000000002</v>
      </c>
      <c r="AB41">
        <v>3.6583000000000001</v>
      </c>
      <c r="AC41">
        <v>38.529200000000003</v>
      </c>
      <c r="AD41">
        <v>306.72500000000002</v>
      </c>
      <c r="AE41">
        <v>304.24400000000003</v>
      </c>
      <c r="AF41">
        <v>13.493600000000001</v>
      </c>
      <c r="AG41">
        <v>4.5300599999999998</v>
      </c>
      <c r="AH41">
        <v>4.5900000000000003E-2</v>
      </c>
      <c r="AI41">
        <v>78.228200000000001</v>
      </c>
      <c r="AJ41">
        <v>0.97650000000000003</v>
      </c>
      <c r="AK41">
        <v>1.4510000000000001</v>
      </c>
      <c r="AM41" s="6">
        <v>43330.539363425924</v>
      </c>
      <c r="AN41" s="5">
        <v>0.53934027777776372</v>
      </c>
      <c r="AO41" s="1">
        <v>306.89254838709672</v>
      </c>
      <c r="AP41" s="1">
        <v>304.40980645161289</v>
      </c>
      <c r="AQ41" s="8">
        <v>13.493783870967739</v>
      </c>
      <c r="AR41" s="8">
        <v>13.496025806451613</v>
      </c>
      <c r="AS41">
        <v>4.5300857419354834</v>
      </c>
      <c r="AT41">
        <v>4.5307672258064509</v>
      </c>
      <c r="AU41" s="8">
        <v>1.6022677419354836</v>
      </c>
      <c r="AV41">
        <v>3.5400000000000001E-2</v>
      </c>
      <c r="AW41">
        <v>78.094400000000007</v>
      </c>
      <c r="AX41" s="8">
        <v>0.95845806451612892</v>
      </c>
      <c r="AY41" s="1">
        <v>1.435258064516129</v>
      </c>
      <c r="AZ41" s="1">
        <v>-6.0645161290322569E-3</v>
      </c>
      <c r="BA41">
        <v>36.529039999999995</v>
      </c>
      <c r="BB41" s="8">
        <v>-4.330206451612904</v>
      </c>
      <c r="BC41">
        <v>401.47899999999981</v>
      </c>
      <c r="BD41" s="1">
        <v>304.40983870967744</v>
      </c>
      <c r="BE41" s="1">
        <v>-5.6451612903225812E-3</v>
      </c>
      <c r="BF41" s="8">
        <v>29.035867741935473</v>
      </c>
      <c r="BG41">
        <v>38.529203225806434</v>
      </c>
      <c r="BH41" s="8">
        <v>38.533454838709687</v>
      </c>
      <c r="BI41" s="8">
        <v>13.448925806451612</v>
      </c>
      <c r="BJ41" s="8">
        <v>13.451164516129031</v>
      </c>
      <c r="BK41" s="8">
        <v>3.6597806451612902</v>
      </c>
      <c r="BV41" s="1">
        <v>305.40980645161289</v>
      </c>
      <c r="BW41" s="2">
        <v>0.97483870967741926</v>
      </c>
      <c r="BX41" s="2">
        <v>0.81483870967741912</v>
      </c>
      <c r="BY41">
        <v>65.980670000000003</v>
      </c>
      <c r="BZ41">
        <v>1.859083</v>
      </c>
    </row>
    <row r="42" spans="1:78" x14ac:dyDescent="0.3">
      <c r="A42" s="1">
        <v>16.043000000000053</v>
      </c>
      <c r="B42">
        <v>15.69</v>
      </c>
      <c r="C42">
        <v>15.7</v>
      </c>
      <c r="E42" s="2">
        <v>15.695</v>
      </c>
      <c r="G42">
        <v>20.76</v>
      </c>
      <c r="H42">
        <v>20.74</v>
      </c>
      <c r="I42">
        <v>20.74</v>
      </c>
      <c r="J42" s="2">
        <v>20.74</v>
      </c>
      <c r="K42" s="2">
        <v>5.0449999999999982</v>
      </c>
      <c r="M42" t="s">
        <v>55</v>
      </c>
      <c r="N42">
        <v>3</v>
      </c>
      <c r="O42">
        <v>304</v>
      </c>
      <c r="P42" t="s">
        <v>12</v>
      </c>
      <c r="Q42" t="s">
        <v>60</v>
      </c>
      <c r="S42">
        <v>5</v>
      </c>
      <c r="T42" s="2">
        <v>4.8124999999999973E-2</v>
      </c>
      <c r="U42" s="2">
        <v>4.9968749999999984</v>
      </c>
      <c r="V42" s="2">
        <v>0.99937499999999968</v>
      </c>
      <c r="X42">
        <v>3</v>
      </c>
      <c r="Y42" s="4">
        <v>43330</v>
      </c>
      <c r="Z42" s="5">
        <v>0.54415509259259254</v>
      </c>
      <c r="AA42">
        <v>29.035599999999999</v>
      </c>
      <c r="AB42">
        <v>3.6631999999999998</v>
      </c>
      <c r="AC42">
        <v>38.528799999999997</v>
      </c>
      <c r="AD42">
        <v>307.09899999999999</v>
      </c>
      <c r="AE42">
        <v>304.61500000000001</v>
      </c>
      <c r="AF42">
        <v>13.4937</v>
      </c>
      <c r="AG42">
        <v>4.5300510000000003</v>
      </c>
      <c r="AH42">
        <v>3.9100000000000003E-2</v>
      </c>
      <c r="AI42">
        <v>78.482699999999994</v>
      </c>
      <c r="AJ42">
        <v>1.0451999999999999</v>
      </c>
      <c r="AK42">
        <v>1.3320000000000001</v>
      </c>
      <c r="AM42" s="6">
        <v>43330.543853356481</v>
      </c>
      <c r="AN42" s="5">
        <v>0.54380787037034262</v>
      </c>
      <c r="AO42" s="1">
        <v>306.94831147540987</v>
      </c>
      <c r="AP42" s="1">
        <v>304.46511475409847</v>
      </c>
      <c r="AQ42" s="8">
        <v>13.493742622950814</v>
      </c>
      <c r="AR42" s="8">
        <v>13.495818032786881</v>
      </c>
      <c r="AS42">
        <v>4.5300391967213116</v>
      </c>
      <c r="AT42">
        <v>4.5306959999999989</v>
      </c>
      <c r="AU42" s="8">
        <v>1.6035803278688532</v>
      </c>
      <c r="AV42" s="8">
        <v>3.7439344262295081E-2</v>
      </c>
      <c r="AW42" s="8">
        <v>78.259273770491788</v>
      </c>
      <c r="AX42" s="8">
        <v>1.0130213114754099</v>
      </c>
      <c r="AY42" s="1">
        <v>1.4134098360655736</v>
      </c>
      <c r="AZ42" s="1">
        <v>4.5737704918032791E-3</v>
      </c>
      <c r="BA42">
        <v>36.529288852458983</v>
      </c>
      <c r="BB42">
        <v>-4.3295393442622938</v>
      </c>
      <c r="BC42">
        <v>787.47899999999959</v>
      </c>
      <c r="BD42" s="1">
        <v>304.46513114754111</v>
      </c>
      <c r="BE42" s="1">
        <v>5.098360655737706E-3</v>
      </c>
      <c r="BF42" s="8">
        <v>29.035562295081945</v>
      </c>
      <c r="BG42" s="8">
        <v>38.528780327868866</v>
      </c>
      <c r="BH42" s="8">
        <v>38.532960655737675</v>
      </c>
      <c r="BI42" s="8">
        <v>13.448862295081959</v>
      </c>
      <c r="BJ42" s="8">
        <v>13.450919672131151</v>
      </c>
      <c r="BK42" s="8">
        <v>3.6642262295081971</v>
      </c>
      <c r="BV42" s="1">
        <v>305.46511475409847</v>
      </c>
      <c r="BW42" s="1">
        <v>0.99409836065573787</v>
      </c>
      <c r="BX42" s="2">
        <v>0.83409836065573761</v>
      </c>
      <c r="BY42">
        <v>63.542560000000002</v>
      </c>
      <c r="BZ42">
        <v>2.069353</v>
      </c>
    </row>
    <row r="43" spans="1:78" x14ac:dyDescent="0.3">
      <c r="A43" s="1">
        <v>16.044000000000054</v>
      </c>
      <c r="B43">
        <v>15.86</v>
      </c>
      <c r="C43">
        <v>15.87</v>
      </c>
      <c r="E43" s="2">
        <v>15.864999999999998</v>
      </c>
      <c r="G43">
        <v>20.69</v>
      </c>
      <c r="H43">
        <v>20.66</v>
      </c>
      <c r="I43">
        <v>20.69</v>
      </c>
      <c r="J43" s="2">
        <v>20.69</v>
      </c>
      <c r="K43" s="2">
        <v>4.8250000000000028</v>
      </c>
      <c r="M43" t="s">
        <v>55</v>
      </c>
      <c r="N43">
        <v>3</v>
      </c>
      <c r="O43">
        <v>304</v>
      </c>
      <c r="P43" t="s">
        <v>14</v>
      </c>
      <c r="Q43" t="s">
        <v>61</v>
      </c>
      <c r="S43">
        <v>5</v>
      </c>
      <c r="T43" s="2">
        <v>4.8124999999999973E-2</v>
      </c>
      <c r="U43" s="2">
        <v>4.7768750000000031</v>
      </c>
      <c r="V43" s="2">
        <v>0.95537500000000064</v>
      </c>
      <c r="X43">
        <v>3</v>
      </c>
      <c r="Y43" s="4">
        <v>43330</v>
      </c>
      <c r="Z43" s="5">
        <v>0.54415509259259254</v>
      </c>
      <c r="AA43">
        <v>29.035599999999999</v>
      </c>
      <c r="AB43">
        <v>3.6631999999999998</v>
      </c>
      <c r="AC43">
        <v>38.528799999999997</v>
      </c>
      <c r="AD43">
        <v>307.09899999999999</v>
      </c>
      <c r="AE43">
        <v>304.61500000000001</v>
      </c>
      <c r="AF43">
        <v>13.4937</v>
      </c>
      <c r="AG43">
        <v>4.5300510000000003</v>
      </c>
      <c r="AH43">
        <v>3.9100000000000003E-2</v>
      </c>
      <c r="AI43">
        <v>78.482699999999994</v>
      </c>
      <c r="AJ43">
        <v>1.0451999999999999</v>
      </c>
      <c r="AK43">
        <v>1.3320000000000001</v>
      </c>
      <c r="AM43" s="6">
        <v>43330.543853356481</v>
      </c>
      <c r="AN43" s="5">
        <v>0.54380787037034262</v>
      </c>
      <c r="AO43" s="1">
        <v>306.94831147540987</v>
      </c>
      <c r="AP43" s="1">
        <v>304.46511475409847</v>
      </c>
      <c r="AQ43" s="8">
        <v>13.493742622950814</v>
      </c>
      <c r="AR43" s="8">
        <v>13.495818032786881</v>
      </c>
      <c r="AS43">
        <v>4.5300391967213116</v>
      </c>
      <c r="AT43">
        <v>4.5306959999999989</v>
      </c>
      <c r="AU43" s="8">
        <v>1.6035803278688532</v>
      </c>
      <c r="AV43" s="8">
        <v>3.7439344262295081E-2</v>
      </c>
      <c r="AW43" s="8">
        <v>78.259273770491788</v>
      </c>
      <c r="AX43" s="8">
        <v>1.0130213114754099</v>
      </c>
      <c r="AY43" s="1">
        <v>1.4134098360655736</v>
      </c>
      <c r="AZ43" s="1">
        <v>4.5737704918032791E-3</v>
      </c>
      <c r="BA43">
        <v>36.529288852458983</v>
      </c>
      <c r="BB43">
        <v>-4.3295393442622938</v>
      </c>
      <c r="BC43">
        <v>787.47899999999959</v>
      </c>
      <c r="BD43" s="1">
        <v>304.46513114754111</v>
      </c>
      <c r="BE43" s="1">
        <v>5.098360655737706E-3</v>
      </c>
      <c r="BF43" s="8">
        <v>29.035562295081945</v>
      </c>
      <c r="BG43" s="8">
        <v>38.528780327868866</v>
      </c>
      <c r="BH43" s="8">
        <v>38.532960655737675</v>
      </c>
      <c r="BI43" s="8">
        <v>13.448862295081959</v>
      </c>
      <c r="BJ43" s="8">
        <v>13.450919672131151</v>
      </c>
      <c r="BK43" s="8">
        <v>3.6642262295081971</v>
      </c>
      <c r="BV43" s="1">
        <v>305.46511475409847</v>
      </c>
      <c r="BW43" s="1">
        <v>0.99409836065573787</v>
      </c>
      <c r="BX43" s="2">
        <v>0.83409836065573761</v>
      </c>
      <c r="BY43">
        <v>63.542560000000002</v>
      </c>
      <c r="BZ43">
        <v>2.069353</v>
      </c>
    </row>
    <row r="44" spans="1:78" x14ac:dyDescent="0.3">
      <c r="A44" s="1">
        <v>16.045000000000055</v>
      </c>
      <c r="B44">
        <v>15.81</v>
      </c>
      <c r="C44">
        <v>15.82</v>
      </c>
      <c r="E44" s="2">
        <v>15.815000000000001</v>
      </c>
      <c r="G44">
        <v>21.41</v>
      </c>
      <c r="H44">
        <v>21.38</v>
      </c>
      <c r="I44">
        <v>21.4</v>
      </c>
      <c r="J44" s="2">
        <v>21.405000000000001</v>
      </c>
      <c r="K44" s="2">
        <v>5.59</v>
      </c>
      <c r="M44" t="s">
        <v>55</v>
      </c>
      <c r="N44">
        <v>5</v>
      </c>
      <c r="O44">
        <v>304</v>
      </c>
      <c r="P44" t="s">
        <v>12</v>
      </c>
      <c r="Q44" t="s">
        <v>62</v>
      </c>
      <c r="S44">
        <v>5</v>
      </c>
      <c r="T44" s="2">
        <v>4.8124999999999973E-2</v>
      </c>
      <c r="U44" s="2">
        <v>5.5418750000000001</v>
      </c>
      <c r="V44" s="2">
        <v>1.1083750000000001</v>
      </c>
      <c r="X44">
        <v>5</v>
      </c>
      <c r="Y44" s="4">
        <v>43330</v>
      </c>
      <c r="Z44" s="5">
        <v>0.54807870370370371</v>
      </c>
      <c r="AA44">
        <v>29.0351</v>
      </c>
      <c r="AB44">
        <v>3.6629999999999998</v>
      </c>
      <c r="AC44">
        <v>38.528300000000002</v>
      </c>
      <c r="AD44">
        <v>307.26499999999999</v>
      </c>
      <c r="AE44">
        <v>304.779</v>
      </c>
      <c r="AF44">
        <v>13.494400000000001</v>
      </c>
      <c r="AG44">
        <v>4.5300779999999996</v>
      </c>
      <c r="AH44">
        <v>4.2900000000000001E-2</v>
      </c>
      <c r="AI44">
        <v>77.147400000000005</v>
      </c>
      <c r="AJ44">
        <v>1.0748</v>
      </c>
      <c r="AK44">
        <v>1.5029999999999999</v>
      </c>
      <c r="AM44" s="6">
        <v>43330.547796585641</v>
      </c>
      <c r="AN44" s="5">
        <v>0.54773148148144191</v>
      </c>
      <c r="AO44" s="1">
        <v>307.45172131147535</v>
      </c>
      <c r="AP44">
        <v>304.964</v>
      </c>
      <c r="AQ44" s="8">
        <v>13.494240983606552</v>
      </c>
      <c r="AR44" s="8">
        <v>13.496332786885251</v>
      </c>
      <c r="AS44">
        <v>4.5300890655737689</v>
      </c>
      <c r="AT44">
        <v>4.5307469836065568</v>
      </c>
      <c r="AU44" s="8">
        <v>1.6026344262295087</v>
      </c>
      <c r="AV44" s="8">
        <v>3.8683606557377036E-2</v>
      </c>
      <c r="AW44" s="8">
        <v>77.226390163934411</v>
      </c>
      <c r="AX44" s="8">
        <v>1.1235196721311473</v>
      </c>
      <c r="AY44" s="1">
        <v>1.6306393442622951</v>
      </c>
      <c r="AZ44" s="1">
        <v>-2.2131147540983597E-3</v>
      </c>
      <c r="BA44">
        <v>36.529432786885238</v>
      </c>
      <c r="BB44" s="8">
        <v>-4.3288101639344276</v>
      </c>
      <c r="BC44">
        <v>1126.4789999999998</v>
      </c>
      <c r="BD44" s="1">
        <v>304.96411475409849</v>
      </c>
      <c r="BE44" s="1">
        <v>-1.9016393442622954E-3</v>
      </c>
      <c r="BF44" s="8">
        <v>29.035267213114757</v>
      </c>
      <c r="BG44" s="8">
        <v>38.528527868852478</v>
      </c>
      <c r="BH44">
        <v>38.532703278688516</v>
      </c>
      <c r="BI44" s="8">
        <v>13.449308196721315</v>
      </c>
      <c r="BJ44" s="8">
        <v>13.451386885245892</v>
      </c>
      <c r="BK44" s="8">
        <v>3.6612950819672134</v>
      </c>
      <c r="BV44">
        <v>305.964</v>
      </c>
      <c r="BW44" s="2">
        <v>1.0898360655737709</v>
      </c>
      <c r="BX44" s="2">
        <v>0.92983606557377019</v>
      </c>
      <c r="BY44">
        <v>56.621090000000002</v>
      </c>
      <c r="BZ44">
        <v>2.1482830000000002</v>
      </c>
    </row>
    <row r="45" spans="1:78" x14ac:dyDescent="0.3">
      <c r="A45" s="1">
        <v>16.046000000000056</v>
      </c>
      <c r="B45">
        <v>15.62</v>
      </c>
      <c r="C45">
        <v>15.62</v>
      </c>
      <c r="E45" s="2">
        <v>15.62</v>
      </c>
      <c r="G45">
        <v>21.35</v>
      </c>
      <c r="H45">
        <v>21.32</v>
      </c>
      <c r="I45">
        <v>21.32</v>
      </c>
      <c r="J45" s="2">
        <v>21.32</v>
      </c>
      <c r="K45" s="2">
        <v>5.7000000000000011</v>
      </c>
      <c r="M45" t="s">
        <v>55</v>
      </c>
      <c r="N45">
        <v>5</v>
      </c>
      <c r="O45">
        <v>304</v>
      </c>
      <c r="P45" t="s">
        <v>14</v>
      </c>
      <c r="Q45" t="s">
        <v>63</v>
      </c>
      <c r="S45">
        <v>5</v>
      </c>
      <c r="T45" s="2">
        <v>4.8124999999999973E-2</v>
      </c>
      <c r="U45" s="2">
        <v>5.6518750000000013</v>
      </c>
      <c r="V45" s="2">
        <v>1.1303750000000004</v>
      </c>
      <c r="X45">
        <v>5</v>
      </c>
      <c r="Y45" s="4">
        <v>43330</v>
      </c>
      <c r="Z45" s="5">
        <v>0.54807870370370371</v>
      </c>
      <c r="AA45">
        <v>29.0351</v>
      </c>
      <c r="AB45">
        <v>3.6629999999999998</v>
      </c>
      <c r="AC45">
        <v>38.528300000000002</v>
      </c>
      <c r="AD45">
        <v>307.26499999999999</v>
      </c>
      <c r="AE45">
        <v>304.779</v>
      </c>
      <c r="AF45">
        <v>13.494400000000001</v>
      </c>
      <c r="AG45">
        <v>4.5300779999999996</v>
      </c>
      <c r="AH45">
        <v>4.2900000000000001E-2</v>
      </c>
      <c r="AI45">
        <v>77.147400000000005</v>
      </c>
      <c r="AJ45">
        <v>1.0748</v>
      </c>
      <c r="AK45">
        <v>1.5029999999999999</v>
      </c>
      <c r="AM45" s="6">
        <v>43330.547796585641</v>
      </c>
      <c r="AN45" s="5">
        <v>0.54773148148144191</v>
      </c>
      <c r="AO45" s="1">
        <v>307.45172131147535</v>
      </c>
      <c r="AP45">
        <v>304.964</v>
      </c>
      <c r="AQ45" s="8">
        <v>13.494240983606552</v>
      </c>
      <c r="AR45" s="8">
        <v>13.496332786885251</v>
      </c>
      <c r="AS45">
        <v>4.5300890655737689</v>
      </c>
      <c r="AT45">
        <v>4.5307469836065568</v>
      </c>
      <c r="AU45" s="8">
        <v>1.6026344262295087</v>
      </c>
      <c r="AV45" s="8">
        <v>3.8683606557377036E-2</v>
      </c>
      <c r="AW45" s="8">
        <v>77.226390163934411</v>
      </c>
      <c r="AX45" s="8">
        <v>1.1235196721311473</v>
      </c>
      <c r="AY45" s="1">
        <v>1.6306393442622951</v>
      </c>
      <c r="AZ45" s="1">
        <v>-2.2131147540983597E-3</v>
      </c>
      <c r="BA45">
        <v>36.529432786885238</v>
      </c>
      <c r="BB45" s="8">
        <v>-4.3288101639344276</v>
      </c>
      <c r="BC45">
        <v>1126.4789999999998</v>
      </c>
      <c r="BD45" s="1">
        <v>304.96411475409849</v>
      </c>
      <c r="BE45" s="1">
        <v>-1.9016393442622954E-3</v>
      </c>
      <c r="BF45" s="8">
        <v>29.035267213114757</v>
      </c>
      <c r="BG45" s="8">
        <v>38.528527868852478</v>
      </c>
      <c r="BH45">
        <v>38.532703278688516</v>
      </c>
      <c r="BI45" s="8">
        <v>13.449308196721315</v>
      </c>
      <c r="BJ45" s="8">
        <v>13.451386885245892</v>
      </c>
      <c r="BK45" s="8">
        <v>3.6612950819672134</v>
      </c>
      <c r="BV45">
        <v>305.964</v>
      </c>
      <c r="BW45" s="2">
        <v>1.0898360655737709</v>
      </c>
      <c r="BX45" s="2">
        <v>0.92983606557377019</v>
      </c>
      <c r="BY45">
        <v>56.621090000000002</v>
      </c>
      <c r="BZ45">
        <v>2.1482830000000002</v>
      </c>
    </row>
    <row r="46" spans="1:78" x14ac:dyDescent="0.3">
      <c r="A46" s="1">
        <v>16.047000000000057</v>
      </c>
      <c r="B46">
        <v>15.77</v>
      </c>
      <c r="C46">
        <v>15.76</v>
      </c>
      <c r="E46" s="2">
        <v>15.765000000000001</v>
      </c>
      <c r="G46">
        <v>21.23</v>
      </c>
      <c r="H46">
        <v>21.21</v>
      </c>
      <c r="I46">
        <v>0</v>
      </c>
      <c r="J46" s="2">
        <v>21.22</v>
      </c>
      <c r="K46" s="2">
        <v>5.4549999999999983</v>
      </c>
      <c r="M46" t="s">
        <v>55</v>
      </c>
      <c r="N46">
        <v>8</v>
      </c>
      <c r="O46">
        <v>306</v>
      </c>
      <c r="P46" t="s">
        <v>12</v>
      </c>
      <c r="Q46" t="s">
        <v>64</v>
      </c>
      <c r="S46">
        <v>5</v>
      </c>
      <c r="T46" s="2">
        <v>4.8124999999999973E-2</v>
      </c>
      <c r="U46" s="2">
        <v>5.4068749999999985</v>
      </c>
      <c r="V46" s="2">
        <v>1.0813749999999998</v>
      </c>
      <c r="X46">
        <v>8</v>
      </c>
      <c r="Y46" s="4">
        <v>43330</v>
      </c>
      <c r="Z46" s="5">
        <v>0.5580208333333333</v>
      </c>
      <c r="AA46">
        <v>29.035</v>
      </c>
      <c r="AB46">
        <v>3.6591999999999998</v>
      </c>
      <c r="AC46">
        <v>38.528199999999998</v>
      </c>
      <c r="AD46">
        <v>308.714</v>
      </c>
      <c r="AE46">
        <v>306.21499999999997</v>
      </c>
      <c r="AF46">
        <v>13.4947</v>
      </c>
      <c r="AG46">
        <v>4.5301640000000001</v>
      </c>
      <c r="AH46">
        <v>4.36E-2</v>
      </c>
      <c r="AI46">
        <v>75.063000000000002</v>
      </c>
      <c r="AJ46">
        <v>1.4829000000000001</v>
      </c>
      <c r="AK46">
        <v>2.3359999999999999</v>
      </c>
      <c r="AM46" s="6">
        <v>43330.557962905099</v>
      </c>
      <c r="AN46" s="5">
        <v>0.55784722222215166</v>
      </c>
      <c r="AO46" s="1">
        <v>308.67051612903219</v>
      </c>
      <c r="AP46" s="1">
        <v>306.17209677419345</v>
      </c>
      <c r="AQ46" s="8">
        <v>13.494745161290329</v>
      </c>
      <c r="AR46" s="8">
        <v>13.496848387096779</v>
      </c>
      <c r="AS46">
        <v>4.5301605806451617</v>
      </c>
      <c r="AT46" s="9">
        <v>4.5308202258064512</v>
      </c>
      <c r="AU46" s="8">
        <v>1.6030000000000002</v>
      </c>
      <c r="AV46" s="8">
        <v>3.8883870967741936E-2</v>
      </c>
      <c r="AW46" s="8">
        <v>75.743277419354854</v>
      </c>
      <c r="AX46" s="8">
        <v>1.32258064516129</v>
      </c>
      <c r="AY46" s="1">
        <v>2.0328709677419359</v>
      </c>
      <c r="AZ46" s="1">
        <v>2.5483870967741937E-3</v>
      </c>
      <c r="BA46">
        <v>36.529520000000019</v>
      </c>
      <c r="BB46">
        <v>-4.327399999999999</v>
      </c>
      <c r="BC46">
        <v>2000.4789999999996</v>
      </c>
      <c r="BD46" s="1">
        <v>306.17209677419351</v>
      </c>
      <c r="BE46" s="1">
        <v>2.9677419354838712E-3</v>
      </c>
      <c r="BF46" s="8">
        <v>29.034919354838703</v>
      </c>
      <c r="BG46" s="8">
        <v>38.528154838709668</v>
      </c>
      <c r="BH46" s="8">
        <v>38.532335483870988</v>
      </c>
      <c r="BI46" s="8">
        <v>13.44964838709677</v>
      </c>
      <c r="BJ46" s="8">
        <v>13.451748387096776</v>
      </c>
      <c r="BK46" s="8">
        <v>3.6630677419354831</v>
      </c>
      <c r="BV46" s="1">
        <v>307.17209677419345</v>
      </c>
      <c r="BW46" s="2">
        <v>1.6083870967741936</v>
      </c>
      <c r="BX46" s="2">
        <v>1.4483870967741936</v>
      </c>
      <c r="BY46">
        <v>57.168889999999998</v>
      </c>
      <c r="BZ46">
        <v>2.4515150000000001</v>
      </c>
    </row>
    <row r="47" spans="1:78" x14ac:dyDescent="0.3">
      <c r="A47" s="1">
        <v>16.048000000000059</v>
      </c>
      <c r="B47">
        <v>15.9</v>
      </c>
      <c r="C47">
        <v>15.89</v>
      </c>
      <c r="E47" s="2">
        <v>15.895</v>
      </c>
      <c r="G47">
        <v>21.68</v>
      </c>
      <c r="H47">
        <v>21.66</v>
      </c>
      <c r="I47">
        <v>0</v>
      </c>
      <c r="J47" s="2">
        <v>21.67</v>
      </c>
      <c r="K47" s="2">
        <v>5.7750000000000021</v>
      </c>
      <c r="M47" t="s">
        <v>55</v>
      </c>
      <c r="N47">
        <v>8</v>
      </c>
      <c r="O47">
        <v>306</v>
      </c>
      <c r="P47" t="s">
        <v>14</v>
      </c>
      <c r="Q47" t="s">
        <v>65</v>
      </c>
      <c r="S47">
        <v>5</v>
      </c>
      <c r="T47" s="2">
        <v>4.8124999999999973E-2</v>
      </c>
      <c r="U47" s="2">
        <v>5.7268750000000024</v>
      </c>
      <c r="V47" s="2">
        <v>1.1453750000000005</v>
      </c>
      <c r="X47">
        <v>8</v>
      </c>
      <c r="Y47" s="4">
        <v>43330</v>
      </c>
      <c r="Z47" s="5">
        <v>0.5580208333333333</v>
      </c>
      <c r="AA47">
        <v>29.035</v>
      </c>
      <c r="AB47">
        <v>3.6591999999999998</v>
      </c>
      <c r="AC47">
        <v>38.528199999999998</v>
      </c>
      <c r="AD47">
        <v>308.714</v>
      </c>
      <c r="AE47">
        <v>306.21499999999997</v>
      </c>
      <c r="AF47">
        <v>13.4947</v>
      </c>
      <c r="AG47">
        <v>4.5301640000000001</v>
      </c>
      <c r="AH47">
        <v>4.36E-2</v>
      </c>
      <c r="AI47">
        <v>75.063000000000002</v>
      </c>
      <c r="AJ47">
        <v>1.4829000000000001</v>
      </c>
      <c r="AK47">
        <v>2.3359999999999999</v>
      </c>
      <c r="AM47" s="6">
        <v>43330.557962905099</v>
      </c>
      <c r="AN47" s="5">
        <v>0.55784722222215166</v>
      </c>
      <c r="AO47" s="1">
        <v>308.67051612903219</v>
      </c>
      <c r="AP47" s="1">
        <v>306.17209677419345</v>
      </c>
      <c r="AQ47" s="8">
        <v>13.494745161290329</v>
      </c>
      <c r="AR47" s="8">
        <v>13.496848387096779</v>
      </c>
      <c r="AS47">
        <v>4.5301605806451617</v>
      </c>
      <c r="AT47" s="9">
        <v>4.5308202258064512</v>
      </c>
      <c r="AU47" s="8">
        <v>1.6030000000000002</v>
      </c>
      <c r="AV47" s="8">
        <v>3.8883870967741936E-2</v>
      </c>
      <c r="AW47" s="8">
        <v>75.743277419354854</v>
      </c>
      <c r="AX47" s="8">
        <v>1.32258064516129</v>
      </c>
      <c r="AY47" s="1">
        <v>2.0328709677419359</v>
      </c>
      <c r="AZ47" s="1">
        <v>2.5483870967741937E-3</v>
      </c>
      <c r="BA47">
        <v>36.529520000000019</v>
      </c>
      <c r="BB47">
        <v>-4.327399999999999</v>
      </c>
      <c r="BC47">
        <v>2000.4789999999996</v>
      </c>
      <c r="BD47" s="1">
        <v>306.17209677419351</v>
      </c>
      <c r="BE47" s="1">
        <v>2.9677419354838712E-3</v>
      </c>
      <c r="BF47" s="8">
        <v>29.034919354838703</v>
      </c>
      <c r="BG47" s="8">
        <v>38.528154838709668</v>
      </c>
      <c r="BH47" s="8">
        <v>38.532335483870988</v>
      </c>
      <c r="BI47" s="8">
        <v>13.44964838709677</v>
      </c>
      <c r="BJ47" s="8">
        <v>13.451748387096776</v>
      </c>
      <c r="BK47" s="8">
        <v>3.6630677419354831</v>
      </c>
      <c r="BV47" s="1">
        <v>307.17209677419345</v>
      </c>
      <c r="BW47" s="2">
        <v>1.6083870967741936</v>
      </c>
      <c r="BX47" s="2">
        <v>1.4483870967741936</v>
      </c>
      <c r="BY47">
        <v>57.168889999999998</v>
      </c>
      <c r="BZ47">
        <v>2.4515150000000001</v>
      </c>
    </row>
    <row r="48" spans="1:78" x14ac:dyDescent="0.3">
      <c r="A48" s="1">
        <v>16.04900000000006</v>
      </c>
      <c r="B48">
        <v>15.93</v>
      </c>
      <c r="C48">
        <v>15.93</v>
      </c>
      <c r="E48" s="2">
        <v>15.93</v>
      </c>
      <c r="G48">
        <v>21.34</v>
      </c>
      <c r="H48">
        <v>21.32</v>
      </c>
      <c r="I48">
        <v>0</v>
      </c>
      <c r="J48" s="2">
        <v>21.33</v>
      </c>
      <c r="K48" s="2">
        <v>5.3999999999999986</v>
      </c>
      <c r="M48" t="s">
        <v>55</v>
      </c>
      <c r="N48">
        <v>10</v>
      </c>
      <c r="O48">
        <v>306</v>
      </c>
      <c r="P48" t="s">
        <v>12</v>
      </c>
      <c r="Q48" t="s">
        <v>66</v>
      </c>
      <c r="S48">
        <v>5</v>
      </c>
      <c r="T48" s="2">
        <v>4.8124999999999973E-2</v>
      </c>
      <c r="U48" s="2">
        <v>5.3518749999999988</v>
      </c>
      <c r="V48" s="2">
        <v>1.0703749999999999</v>
      </c>
      <c r="X48">
        <v>10</v>
      </c>
      <c r="Y48" s="4">
        <v>43330</v>
      </c>
      <c r="Z48" s="5">
        <v>0.56025462962962969</v>
      </c>
      <c r="AA48">
        <v>29.0349</v>
      </c>
      <c r="AB48">
        <v>3.665</v>
      </c>
      <c r="AC48">
        <v>38.528100000000002</v>
      </c>
      <c r="AD48">
        <v>308.62599999999998</v>
      </c>
      <c r="AE48">
        <v>306.12799999999999</v>
      </c>
      <c r="AF48">
        <v>13.4948</v>
      </c>
      <c r="AG48">
        <v>4.5301559999999998</v>
      </c>
      <c r="AH48">
        <v>4.2500000000000003E-2</v>
      </c>
      <c r="AI48">
        <v>74.1387</v>
      </c>
      <c r="AJ48">
        <v>1.4131</v>
      </c>
      <c r="AK48">
        <v>2.3279999999999998</v>
      </c>
      <c r="AM48" s="6">
        <v>43330.56029510995</v>
      </c>
      <c r="AN48" s="5">
        <v>0.56016782407399679</v>
      </c>
      <c r="AO48" s="1">
        <v>308.64656250000002</v>
      </c>
      <c r="AP48" s="1">
        <v>306.14831250000003</v>
      </c>
      <c r="AQ48" s="8">
        <v>13.494787499999999</v>
      </c>
      <c r="AR48" s="8">
        <v>13.496918750000003</v>
      </c>
      <c r="AS48">
        <v>4.5301585624999996</v>
      </c>
      <c r="AT48">
        <v>4.5308153124999997</v>
      </c>
      <c r="AU48" s="8">
        <v>1.6037124999999999</v>
      </c>
      <c r="AV48" s="8">
        <v>3.8137499999999998E-2</v>
      </c>
      <c r="AW48" s="8">
        <v>76.073468750000004</v>
      </c>
      <c r="AX48" s="8">
        <v>1.2847437499999999</v>
      </c>
      <c r="AY48" s="1">
        <v>2.0358125</v>
      </c>
      <c r="AZ48">
        <v>9.999999999999998E-4</v>
      </c>
      <c r="BA48">
        <v>36.529539999999997</v>
      </c>
      <c r="BB48">
        <v>-4.3273899999999994</v>
      </c>
      <c r="BC48">
        <v>2200.9789999999998</v>
      </c>
      <c r="BD48" s="1">
        <v>306.14856250000003</v>
      </c>
      <c r="BE48" s="1">
        <v>-3.1249999999999963E-4</v>
      </c>
      <c r="BF48" s="8">
        <v>29.034874999999996</v>
      </c>
      <c r="BG48">
        <v>38.528099999999995</v>
      </c>
      <c r="BH48" s="8">
        <v>38.532237500000008</v>
      </c>
      <c r="BI48" s="8">
        <v>13.449687500000005</v>
      </c>
      <c r="BJ48" s="8">
        <v>13.451818749999997</v>
      </c>
      <c r="BK48" s="8">
        <v>3.6653812500000003</v>
      </c>
      <c r="BV48" s="1">
        <v>307.14831250000003</v>
      </c>
      <c r="BW48" s="2">
        <v>1.4949999999999999</v>
      </c>
      <c r="BX48" s="2">
        <v>1.335</v>
      </c>
      <c r="BY48">
        <v>54.782040000000002</v>
      </c>
      <c r="BZ48">
        <v>2.483225</v>
      </c>
    </row>
    <row r="49" spans="1:78" x14ac:dyDescent="0.3">
      <c r="A49" s="1">
        <v>16.050000000000061</v>
      </c>
      <c r="B49">
        <v>15.77</v>
      </c>
      <c r="C49">
        <v>15.78</v>
      </c>
      <c r="E49" s="2">
        <v>15.774999999999999</v>
      </c>
      <c r="G49">
        <v>21.04</v>
      </c>
      <c r="H49">
        <v>21.04</v>
      </c>
      <c r="I49">
        <v>0</v>
      </c>
      <c r="J49" s="2">
        <v>21.04</v>
      </c>
      <c r="K49" s="2">
        <v>5.2650000000000006</v>
      </c>
      <c r="M49" t="s">
        <v>55</v>
      </c>
      <c r="N49">
        <v>10</v>
      </c>
      <c r="O49">
        <v>306</v>
      </c>
      <c r="P49" t="s">
        <v>14</v>
      </c>
      <c r="Q49" t="s">
        <v>67</v>
      </c>
      <c r="S49">
        <v>5</v>
      </c>
      <c r="T49" s="2">
        <v>4.8124999999999973E-2</v>
      </c>
      <c r="U49" s="2">
        <v>5.2168750000000008</v>
      </c>
      <c r="V49" s="2">
        <v>1.0433750000000002</v>
      </c>
      <c r="X49">
        <v>10</v>
      </c>
      <c r="Y49" s="4">
        <v>43330</v>
      </c>
      <c r="Z49" s="5">
        <v>0.56025462962962969</v>
      </c>
      <c r="AA49">
        <v>29.0349</v>
      </c>
      <c r="AB49">
        <v>3.665</v>
      </c>
      <c r="AC49">
        <v>38.528100000000002</v>
      </c>
      <c r="AD49">
        <v>308.62599999999998</v>
      </c>
      <c r="AE49">
        <v>306.12799999999999</v>
      </c>
      <c r="AF49">
        <v>13.4948</v>
      </c>
      <c r="AG49">
        <v>4.5301559999999998</v>
      </c>
      <c r="AH49">
        <v>4.2500000000000003E-2</v>
      </c>
      <c r="AI49">
        <v>74.1387</v>
      </c>
      <c r="AJ49">
        <v>1.4131</v>
      </c>
      <c r="AK49">
        <v>2.3279999999999998</v>
      </c>
      <c r="AM49" s="6">
        <v>43330.56029510995</v>
      </c>
      <c r="AN49" s="5">
        <v>0.56016782407399679</v>
      </c>
      <c r="AO49" s="1">
        <v>308.64656250000002</v>
      </c>
      <c r="AP49" s="1">
        <v>306.14831250000003</v>
      </c>
      <c r="AQ49" s="8">
        <v>13.494787499999999</v>
      </c>
      <c r="AR49" s="8">
        <v>13.496918750000003</v>
      </c>
      <c r="AS49">
        <v>4.5301585624999996</v>
      </c>
      <c r="AT49">
        <v>4.5308153124999997</v>
      </c>
      <c r="AU49" s="8">
        <v>1.6037124999999999</v>
      </c>
      <c r="AV49" s="8">
        <v>3.8137499999999998E-2</v>
      </c>
      <c r="AW49" s="8">
        <v>76.073468750000004</v>
      </c>
      <c r="AX49" s="8">
        <v>1.2847437499999999</v>
      </c>
      <c r="AY49" s="1">
        <v>2.0358125</v>
      </c>
      <c r="AZ49">
        <v>9.999999999999998E-4</v>
      </c>
      <c r="BA49">
        <v>36.529539999999997</v>
      </c>
      <c r="BB49">
        <v>-4.3273899999999994</v>
      </c>
      <c r="BC49">
        <v>2200.9789999999998</v>
      </c>
      <c r="BD49" s="1">
        <v>306.14856250000003</v>
      </c>
      <c r="BE49" s="1">
        <v>-3.1249999999999963E-4</v>
      </c>
      <c r="BF49" s="8">
        <v>29.034874999999996</v>
      </c>
      <c r="BG49">
        <v>38.528099999999995</v>
      </c>
      <c r="BH49" s="8">
        <v>38.532237500000008</v>
      </c>
      <c r="BI49" s="8">
        <v>13.449687500000005</v>
      </c>
      <c r="BJ49" s="8">
        <v>13.451818749999997</v>
      </c>
      <c r="BK49" s="8">
        <v>3.6653812500000003</v>
      </c>
      <c r="BV49" s="1">
        <v>307.14831250000003</v>
      </c>
      <c r="BW49" s="2">
        <v>1.4949999999999999</v>
      </c>
      <c r="BX49" s="2">
        <v>1.335</v>
      </c>
      <c r="BY49">
        <v>54.782040000000002</v>
      </c>
      <c r="BZ49">
        <v>2.483225</v>
      </c>
    </row>
    <row r="50" spans="1:78" x14ac:dyDescent="0.3">
      <c r="A50" s="1">
        <v>16.051000000000062</v>
      </c>
      <c r="B50">
        <v>16.25</v>
      </c>
      <c r="C50">
        <v>16.23</v>
      </c>
      <c r="E50" s="2">
        <v>16.240000000000002</v>
      </c>
      <c r="G50">
        <v>18.690000000000001</v>
      </c>
      <c r="H50">
        <v>18.670000000000002</v>
      </c>
      <c r="I50">
        <v>0</v>
      </c>
      <c r="J50" s="2">
        <v>18.68</v>
      </c>
      <c r="K50" s="2">
        <v>2.4399999999999977</v>
      </c>
      <c r="M50" t="s">
        <v>55</v>
      </c>
      <c r="N50">
        <v>12</v>
      </c>
      <c r="O50">
        <v>225</v>
      </c>
      <c r="P50" t="s">
        <v>12</v>
      </c>
      <c r="Q50" t="s">
        <v>68</v>
      </c>
      <c r="S50">
        <v>5</v>
      </c>
      <c r="T50" s="2">
        <v>4.8124999999999973E-2</v>
      </c>
      <c r="U50" s="2">
        <v>2.391874999999998</v>
      </c>
      <c r="V50" s="2">
        <v>0.47837499999999961</v>
      </c>
      <c r="X50">
        <v>12</v>
      </c>
      <c r="Y50" s="4">
        <v>43330</v>
      </c>
      <c r="Z50" s="5">
        <v>0.56221064814814814</v>
      </c>
      <c r="AA50">
        <v>28.945</v>
      </c>
      <c r="AB50">
        <v>4.0515999999999996</v>
      </c>
      <c r="AC50">
        <v>38.422400000000003</v>
      </c>
      <c r="AD50">
        <v>227.00299999999999</v>
      </c>
      <c r="AE50">
        <v>225.21</v>
      </c>
      <c r="AF50">
        <v>13.5199</v>
      </c>
      <c r="AG50">
        <v>4.5178960000000004</v>
      </c>
      <c r="AH50">
        <v>5.0799999999999998E-2</v>
      </c>
      <c r="AI50">
        <v>83.474500000000006</v>
      </c>
      <c r="AJ50">
        <v>0.6048</v>
      </c>
      <c r="AK50">
        <v>0.72</v>
      </c>
      <c r="AM50" s="6">
        <v>43330.562173668979</v>
      </c>
      <c r="AN50" s="5">
        <v>0.56203703703695396</v>
      </c>
      <c r="AO50" s="1">
        <v>226.974064516129</v>
      </c>
      <c r="AP50" s="1">
        <v>225.18145161290326</v>
      </c>
      <c r="AQ50">
        <v>13.517399999999999</v>
      </c>
      <c r="AR50">
        <v>13.51930322580645</v>
      </c>
      <c r="AS50">
        <v>4.5195561290322575</v>
      </c>
      <c r="AT50">
        <v>4.520398419354839</v>
      </c>
      <c r="AU50" s="8">
        <v>1.7142709677419352</v>
      </c>
      <c r="AV50" s="8">
        <v>4.0690322580645158E-2</v>
      </c>
      <c r="AW50">
        <v>84.42869677419354</v>
      </c>
      <c r="AX50" s="8">
        <v>0.55078709677419357</v>
      </c>
      <c r="AY50" s="1">
        <v>0.5446774193548386</v>
      </c>
      <c r="AZ50" s="1">
        <v>2.096774193548387E-3</v>
      </c>
      <c r="BA50">
        <v>36.529539999999997</v>
      </c>
      <c r="BB50">
        <v>-4.327399999999999</v>
      </c>
      <c r="BC50">
        <v>2362.4790000000007</v>
      </c>
      <c r="BD50" s="1">
        <v>225.18125806451619</v>
      </c>
      <c r="BE50" s="1">
        <v>2.8064516129032257E-3</v>
      </c>
      <c r="BF50" s="8">
        <v>28.959829032258071</v>
      </c>
      <c r="BG50">
        <v>38.440803225806448</v>
      </c>
      <c r="BH50" s="8">
        <v>38.446932258064514</v>
      </c>
      <c r="BI50">
        <v>13.484299999999999</v>
      </c>
      <c r="BJ50" s="8">
        <v>13.486206451612905</v>
      </c>
      <c r="BK50" s="8">
        <v>3.9970580645161293</v>
      </c>
      <c r="BV50" s="1">
        <v>226.18145161290326</v>
      </c>
      <c r="BW50" s="2">
        <v>0.54064516129032258</v>
      </c>
      <c r="BX50" s="2">
        <v>0.38064516129032266</v>
      </c>
      <c r="BY50">
        <v>120.78279999999999</v>
      </c>
      <c r="BZ50">
        <v>1.6457729999999999</v>
      </c>
    </row>
    <row r="51" spans="1:78" x14ac:dyDescent="0.3">
      <c r="A51" s="1">
        <v>16.052000000000064</v>
      </c>
      <c r="B51">
        <v>16.010000000000002</v>
      </c>
      <c r="C51">
        <v>16</v>
      </c>
      <c r="E51" s="2">
        <v>16.005000000000003</v>
      </c>
      <c r="G51">
        <v>18.45</v>
      </c>
      <c r="H51">
        <v>18.47</v>
      </c>
      <c r="I51">
        <v>0</v>
      </c>
      <c r="J51" s="2">
        <v>18.46</v>
      </c>
      <c r="K51" s="2">
        <v>2.4549999999999983</v>
      </c>
      <c r="M51" t="s">
        <v>55</v>
      </c>
      <c r="N51">
        <v>12</v>
      </c>
      <c r="O51">
        <v>225</v>
      </c>
      <c r="P51" t="s">
        <v>14</v>
      </c>
      <c r="Q51" t="s">
        <v>69</v>
      </c>
      <c r="S51">
        <v>5</v>
      </c>
      <c r="T51" s="2">
        <v>4.8124999999999973E-2</v>
      </c>
      <c r="U51" s="2">
        <v>2.4068749999999985</v>
      </c>
      <c r="V51" s="2">
        <v>0.48137499999999972</v>
      </c>
      <c r="X51">
        <v>12</v>
      </c>
      <c r="Y51" s="4">
        <v>43330</v>
      </c>
      <c r="Z51" s="5">
        <v>0.56221064814814814</v>
      </c>
      <c r="AA51">
        <v>28.945</v>
      </c>
      <c r="AB51">
        <v>4.0515999999999996</v>
      </c>
      <c r="AC51">
        <v>38.422400000000003</v>
      </c>
      <c r="AD51">
        <v>227.00299999999999</v>
      </c>
      <c r="AE51">
        <v>225.21</v>
      </c>
      <c r="AF51">
        <v>13.5199</v>
      </c>
      <c r="AG51">
        <v>4.5178960000000004</v>
      </c>
      <c r="AH51">
        <v>5.0799999999999998E-2</v>
      </c>
      <c r="AI51">
        <v>83.474500000000006</v>
      </c>
      <c r="AJ51">
        <v>0.6048</v>
      </c>
      <c r="AK51">
        <v>0.72</v>
      </c>
      <c r="AM51" s="6">
        <v>43330.562173668979</v>
      </c>
      <c r="AN51" s="5">
        <v>0.56203703703695396</v>
      </c>
      <c r="AO51" s="1">
        <v>226.974064516129</v>
      </c>
      <c r="AP51" s="1">
        <v>225.18145161290326</v>
      </c>
      <c r="AQ51">
        <v>13.517399999999999</v>
      </c>
      <c r="AR51">
        <v>13.51930322580645</v>
      </c>
      <c r="AS51">
        <v>4.5195561290322575</v>
      </c>
      <c r="AT51">
        <v>4.520398419354839</v>
      </c>
      <c r="AU51" s="8">
        <v>1.7142709677419352</v>
      </c>
      <c r="AV51" s="8">
        <v>4.0690322580645158E-2</v>
      </c>
      <c r="AW51">
        <v>84.42869677419354</v>
      </c>
      <c r="AX51" s="8">
        <v>0.55078709677419357</v>
      </c>
      <c r="AY51" s="1">
        <v>0.5446774193548386</v>
      </c>
      <c r="AZ51" s="1">
        <v>2.096774193548387E-3</v>
      </c>
      <c r="BA51">
        <v>36.529539999999997</v>
      </c>
      <c r="BB51">
        <v>-4.327399999999999</v>
      </c>
      <c r="BC51">
        <v>2362.4790000000007</v>
      </c>
      <c r="BD51" s="1">
        <v>225.18125806451619</v>
      </c>
      <c r="BE51" s="1">
        <v>2.8064516129032257E-3</v>
      </c>
      <c r="BF51" s="8">
        <v>28.959829032258071</v>
      </c>
      <c r="BG51">
        <v>38.440803225806448</v>
      </c>
      <c r="BH51" s="8">
        <v>38.446932258064514</v>
      </c>
      <c r="BI51">
        <v>13.484299999999999</v>
      </c>
      <c r="BJ51" s="8">
        <v>13.486206451612905</v>
      </c>
      <c r="BK51" s="8">
        <v>3.9970580645161293</v>
      </c>
      <c r="BV51" s="1">
        <v>226.18145161290326</v>
      </c>
      <c r="BW51" s="2">
        <v>0.54064516129032258</v>
      </c>
      <c r="BX51" s="2">
        <v>0.38064516129032266</v>
      </c>
      <c r="BY51">
        <v>120.78279999999999</v>
      </c>
      <c r="BZ51">
        <v>1.6457729999999999</v>
      </c>
    </row>
    <row r="52" spans="1:78" x14ac:dyDescent="0.3">
      <c r="A52" s="1">
        <v>16.053000000000065</v>
      </c>
      <c r="B52">
        <v>16.239999999999998</v>
      </c>
      <c r="C52">
        <v>16.21</v>
      </c>
      <c r="D52">
        <v>16.22</v>
      </c>
      <c r="E52" s="2">
        <v>16.215</v>
      </c>
      <c r="G52">
        <v>16.8</v>
      </c>
      <c r="H52">
        <v>16.8</v>
      </c>
      <c r="I52">
        <v>0</v>
      </c>
      <c r="J52" s="2">
        <v>16.8</v>
      </c>
      <c r="K52" s="2">
        <v>0.58500000000000085</v>
      </c>
      <c r="M52" t="s">
        <v>55</v>
      </c>
      <c r="N52">
        <v>15</v>
      </c>
      <c r="O52">
        <v>100</v>
      </c>
      <c r="P52" t="s">
        <v>12</v>
      </c>
      <c r="Q52" t="s">
        <v>70</v>
      </c>
      <c r="S52">
        <v>5</v>
      </c>
      <c r="T52" s="2">
        <v>4.8124999999999973E-2</v>
      </c>
      <c r="U52" s="2">
        <v>0.53687500000000088</v>
      </c>
      <c r="V52" s="2">
        <v>0.10737500000000018</v>
      </c>
      <c r="X52">
        <v>15</v>
      </c>
      <c r="Y52" s="4">
        <v>43330</v>
      </c>
      <c r="Z52" s="5">
        <v>0.56439814814814815</v>
      </c>
      <c r="AA52">
        <v>28.7014</v>
      </c>
      <c r="AB52">
        <v>4.0087000000000002</v>
      </c>
      <c r="AC52">
        <v>38.204099999999997</v>
      </c>
      <c r="AD52">
        <v>101.227</v>
      </c>
      <c r="AE52">
        <v>100.459</v>
      </c>
      <c r="AF52">
        <v>13.850199999999999</v>
      </c>
      <c r="AG52">
        <v>4.5237980000000002</v>
      </c>
      <c r="AH52">
        <v>0.15559999999999999</v>
      </c>
      <c r="AI52">
        <v>88.967299999999994</v>
      </c>
      <c r="AJ52">
        <v>0.31059999999999999</v>
      </c>
      <c r="AK52">
        <v>6.3E-2</v>
      </c>
      <c r="AM52" s="6">
        <v>43330.564372106477</v>
      </c>
      <c r="AN52" s="5">
        <v>0.5642245370369473</v>
      </c>
      <c r="AO52" s="1">
        <v>101.17948387096777</v>
      </c>
      <c r="AP52" s="1">
        <v>100.41090322580645</v>
      </c>
      <c r="AQ52" s="8">
        <v>13.850706451612899</v>
      </c>
      <c r="AR52">
        <v>13.852900000000002</v>
      </c>
      <c r="AS52">
        <v>4.5237694838709688</v>
      </c>
      <c r="AT52">
        <v>4.5244169354838721</v>
      </c>
      <c r="AU52" s="8">
        <v>1.744296774193548</v>
      </c>
      <c r="AV52" s="8">
        <v>0.15232903225806455</v>
      </c>
      <c r="AW52" s="8">
        <v>88.99456451612906</v>
      </c>
      <c r="AX52" s="8">
        <v>0.30837096774193545</v>
      </c>
      <c r="AY52" s="1">
        <v>6.2290322580645124E-2</v>
      </c>
      <c r="AZ52" s="1">
        <v>3.6451612903225807E-3</v>
      </c>
      <c r="BA52">
        <v>36.529520000000019</v>
      </c>
      <c r="BB52">
        <v>-4.3274200000000018</v>
      </c>
      <c r="BC52">
        <v>2551.4790000000012</v>
      </c>
      <c r="BD52" s="1">
        <v>100.41083870967741</v>
      </c>
      <c r="BE52" s="1">
        <v>4.7419354838709694E-3</v>
      </c>
      <c r="BF52" s="8">
        <v>28.700732258064516</v>
      </c>
      <c r="BG52" s="8">
        <v>38.20334193548387</v>
      </c>
      <c r="BH52" s="8">
        <v>38.207300000000018</v>
      </c>
      <c r="BI52">
        <v>13.835803225806449</v>
      </c>
      <c r="BJ52" s="8">
        <v>13.838000000000001</v>
      </c>
      <c r="BK52" s="8">
        <v>4.0097903225806446</v>
      </c>
      <c r="BV52" s="1">
        <v>101.41090322580645</v>
      </c>
      <c r="BW52" s="2">
        <v>0.15709677419354837</v>
      </c>
      <c r="BX52" s="2">
        <v>-2.9032258064516153E-3</v>
      </c>
      <c r="BY52">
        <v>192.9316</v>
      </c>
      <c r="BZ52">
        <v>1.1626479999999999</v>
      </c>
    </row>
    <row r="53" spans="1:78" x14ac:dyDescent="0.3">
      <c r="A53" s="1">
        <v>16.054000000000066</v>
      </c>
      <c r="B53">
        <v>16.09</v>
      </c>
      <c r="C53">
        <v>16.059999999999999</v>
      </c>
      <c r="D53">
        <v>16.07</v>
      </c>
      <c r="E53" s="2">
        <v>16.064999999999998</v>
      </c>
      <c r="G53">
        <v>16.510000000000002</v>
      </c>
      <c r="H53">
        <v>16.5</v>
      </c>
      <c r="I53">
        <v>0</v>
      </c>
      <c r="J53" s="2">
        <v>16.505000000000003</v>
      </c>
      <c r="K53" s="2">
        <v>0.44000000000000483</v>
      </c>
      <c r="M53" t="s">
        <v>55</v>
      </c>
      <c r="N53">
        <v>15</v>
      </c>
      <c r="O53">
        <v>100</v>
      </c>
      <c r="P53" t="s">
        <v>14</v>
      </c>
      <c r="Q53" t="s">
        <v>71</v>
      </c>
      <c r="S53">
        <v>5</v>
      </c>
      <c r="T53" s="2">
        <v>4.8124999999999973E-2</v>
      </c>
      <c r="U53" s="2">
        <v>0.39187500000000486</v>
      </c>
      <c r="V53" s="2">
        <v>7.8375000000000972E-2</v>
      </c>
      <c r="X53">
        <v>15</v>
      </c>
      <c r="Y53" s="4">
        <v>43330</v>
      </c>
      <c r="Z53" s="5">
        <v>0.56439814814814815</v>
      </c>
      <c r="AA53">
        <v>28.7014</v>
      </c>
      <c r="AB53">
        <v>4.0087000000000002</v>
      </c>
      <c r="AC53">
        <v>38.204099999999997</v>
      </c>
      <c r="AD53">
        <v>101.227</v>
      </c>
      <c r="AE53">
        <v>100.459</v>
      </c>
      <c r="AF53">
        <v>13.850199999999999</v>
      </c>
      <c r="AG53">
        <v>4.5237980000000002</v>
      </c>
      <c r="AH53">
        <v>0.15559999999999999</v>
      </c>
      <c r="AI53">
        <v>88.967299999999994</v>
      </c>
      <c r="AJ53">
        <v>0.31059999999999999</v>
      </c>
      <c r="AK53">
        <v>6.3E-2</v>
      </c>
      <c r="AM53" s="6">
        <v>43330.564372106477</v>
      </c>
      <c r="AN53" s="5">
        <v>0.5642245370369473</v>
      </c>
      <c r="AO53" s="1">
        <v>101.17948387096777</v>
      </c>
      <c r="AP53" s="1">
        <v>100.41090322580645</v>
      </c>
      <c r="AQ53" s="8">
        <v>13.850706451612899</v>
      </c>
      <c r="AR53">
        <v>13.852900000000002</v>
      </c>
      <c r="AS53">
        <v>4.5237694838709688</v>
      </c>
      <c r="AT53">
        <v>4.5244169354838721</v>
      </c>
      <c r="AU53" s="8">
        <v>1.744296774193548</v>
      </c>
      <c r="AV53" s="8">
        <v>0.15232903225806455</v>
      </c>
      <c r="AW53" s="8">
        <v>88.99456451612906</v>
      </c>
      <c r="AX53" s="8">
        <v>0.30837096774193545</v>
      </c>
      <c r="AY53" s="1">
        <v>6.2290322580645124E-2</v>
      </c>
      <c r="AZ53" s="1">
        <v>3.6451612903225807E-3</v>
      </c>
      <c r="BA53">
        <v>36.529520000000019</v>
      </c>
      <c r="BB53">
        <v>-4.3274200000000018</v>
      </c>
      <c r="BC53">
        <v>2551.4790000000012</v>
      </c>
      <c r="BD53" s="1">
        <v>100.41083870967741</v>
      </c>
      <c r="BE53" s="1">
        <v>4.7419354838709694E-3</v>
      </c>
      <c r="BF53" s="8">
        <v>28.700732258064516</v>
      </c>
      <c r="BG53" s="8">
        <v>38.20334193548387</v>
      </c>
      <c r="BH53" s="8">
        <v>38.207300000000018</v>
      </c>
      <c r="BI53">
        <v>13.835803225806449</v>
      </c>
      <c r="BJ53" s="8">
        <v>13.838000000000001</v>
      </c>
      <c r="BK53" s="8">
        <v>4.0097903225806446</v>
      </c>
      <c r="BV53" s="1">
        <v>101.41090322580645</v>
      </c>
      <c r="BW53" s="2">
        <v>0.15709677419354837</v>
      </c>
      <c r="BX53" s="2">
        <v>-2.9032258064516153E-3</v>
      </c>
      <c r="BY53">
        <v>192.9316</v>
      </c>
      <c r="BZ53">
        <v>1.1626479999999999</v>
      </c>
    </row>
    <row r="54" spans="1:78" x14ac:dyDescent="0.3">
      <c r="A54" s="1">
        <v>16.055000000000067</v>
      </c>
      <c r="B54">
        <v>16.079999999999998</v>
      </c>
      <c r="C54">
        <v>16.04</v>
      </c>
      <c r="D54">
        <v>16.04</v>
      </c>
      <c r="E54" s="2">
        <v>16.04</v>
      </c>
      <c r="G54">
        <v>22.46</v>
      </c>
      <c r="H54">
        <v>22.43</v>
      </c>
      <c r="I54">
        <v>22.41</v>
      </c>
      <c r="J54" s="2">
        <v>22.42</v>
      </c>
      <c r="K54" s="2">
        <v>6.3800000000000026</v>
      </c>
      <c r="M54" t="s">
        <v>72</v>
      </c>
      <c r="N54">
        <v>1</v>
      </c>
      <c r="O54">
        <v>303</v>
      </c>
      <c r="P54" t="s">
        <v>12</v>
      </c>
      <c r="Q54" t="s">
        <v>73</v>
      </c>
      <c r="S54">
        <v>5</v>
      </c>
      <c r="T54" s="2">
        <v>4.8124999999999973E-2</v>
      </c>
      <c r="U54" s="2">
        <v>6.3318750000000028</v>
      </c>
      <c r="V54" s="2">
        <v>1.2663750000000005</v>
      </c>
      <c r="X54">
        <v>1</v>
      </c>
      <c r="Y54" s="4">
        <v>43330</v>
      </c>
      <c r="Z54" s="5">
        <v>0.63489583333333333</v>
      </c>
      <c r="AA54">
        <v>29.026199999999999</v>
      </c>
      <c r="AB54">
        <v>3.6738</v>
      </c>
      <c r="AC54">
        <v>38.5197</v>
      </c>
      <c r="AD54">
        <v>305.61399999999998</v>
      </c>
      <c r="AE54">
        <v>303.142</v>
      </c>
      <c r="AF54">
        <v>13.5044</v>
      </c>
      <c r="AG54">
        <v>4.5301470000000004</v>
      </c>
      <c r="AH54">
        <v>3.9699999999999999E-2</v>
      </c>
      <c r="AI54">
        <v>75.632099999999994</v>
      </c>
      <c r="AJ54">
        <v>1.1539999999999999</v>
      </c>
      <c r="AK54">
        <v>1.7909999999999999</v>
      </c>
      <c r="AM54" s="6">
        <v>43330.634792853016</v>
      </c>
      <c r="AN54" s="5">
        <v>0.63480902777779891</v>
      </c>
      <c r="AO54" s="1">
        <v>305.85662500000001</v>
      </c>
      <c r="AP54" s="1">
        <v>303.38306250000005</v>
      </c>
      <c r="AQ54" s="8">
        <v>13.504250000000003</v>
      </c>
      <c r="AR54">
        <v>13.506299999999998</v>
      </c>
      <c r="AS54">
        <v>4.5301675624999991</v>
      </c>
      <c r="AT54">
        <v>4.5308205624999989</v>
      </c>
      <c r="AU54" s="8">
        <v>1.6072437499999994</v>
      </c>
      <c r="AV54" s="8">
        <v>4.2037500000000005E-2</v>
      </c>
      <c r="AW54" s="8">
        <v>75.170950000000005</v>
      </c>
      <c r="AX54" s="8">
        <v>1.17710625</v>
      </c>
      <c r="AY54" s="1">
        <v>1.8394375000000001</v>
      </c>
      <c r="AZ54" s="1">
        <v>-2.9875000000000002E-2</v>
      </c>
      <c r="BA54" s="10">
        <v>36.530936875000002</v>
      </c>
      <c r="BB54">
        <v>-4.3285350000000014</v>
      </c>
      <c r="BC54">
        <v>699.18799999999999</v>
      </c>
      <c r="BD54" s="1">
        <v>303.38312500000001</v>
      </c>
      <c r="BE54">
        <v>-2.8000000000000004E-2</v>
      </c>
      <c r="BF54" s="8">
        <v>29.026412499999999</v>
      </c>
      <c r="BG54">
        <v>38.519900000000007</v>
      </c>
      <c r="BH54" s="8">
        <v>38.524056250000001</v>
      </c>
      <c r="BI54" s="8">
        <v>13.459543749999998</v>
      </c>
      <c r="BJ54" s="8">
        <v>13.461581250000004</v>
      </c>
      <c r="BK54" s="8">
        <v>3.6754812500000007</v>
      </c>
      <c r="BV54" s="1">
        <v>304.38306250000005</v>
      </c>
      <c r="BW54" s="2">
        <v>0.15062499999999998</v>
      </c>
      <c r="BX54" s="2">
        <v>-9.3750000000000066E-3</v>
      </c>
      <c r="BY54">
        <v>52.333399999999997</v>
      </c>
      <c r="BZ54">
        <v>2.2713199999999998</v>
      </c>
    </row>
    <row r="55" spans="1:78" x14ac:dyDescent="0.3">
      <c r="A55" s="1">
        <v>16.056000000000068</v>
      </c>
      <c r="B55">
        <v>15.89</v>
      </c>
      <c r="C55">
        <v>15.9</v>
      </c>
      <c r="E55" s="2">
        <v>15.895</v>
      </c>
      <c r="G55">
        <v>22.3</v>
      </c>
      <c r="H55">
        <v>22.28</v>
      </c>
      <c r="I55">
        <v>0</v>
      </c>
      <c r="J55" s="2">
        <v>22.29</v>
      </c>
      <c r="K55" s="2">
        <v>6.3949999999999996</v>
      </c>
      <c r="M55" t="s">
        <v>72</v>
      </c>
      <c r="N55">
        <v>1</v>
      </c>
      <c r="O55">
        <v>303</v>
      </c>
      <c r="P55" t="s">
        <v>14</v>
      </c>
      <c r="Q55" t="s">
        <v>74</v>
      </c>
      <c r="S55">
        <v>5</v>
      </c>
      <c r="T55" s="2">
        <v>4.8124999999999973E-2</v>
      </c>
      <c r="U55" s="2">
        <v>6.3468749999999998</v>
      </c>
      <c r="V55" s="2">
        <v>1.2693749999999999</v>
      </c>
      <c r="X55">
        <v>1</v>
      </c>
      <c r="Y55" s="4">
        <v>43330</v>
      </c>
      <c r="Z55" s="5">
        <v>0.63489583333333333</v>
      </c>
      <c r="AA55">
        <v>29.026199999999999</v>
      </c>
      <c r="AB55">
        <v>3.6738</v>
      </c>
      <c r="AC55">
        <v>38.5197</v>
      </c>
      <c r="AD55">
        <v>305.61399999999998</v>
      </c>
      <c r="AE55">
        <v>303.142</v>
      </c>
      <c r="AF55">
        <v>13.5044</v>
      </c>
      <c r="AG55">
        <v>4.5301470000000004</v>
      </c>
      <c r="AH55">
        <v>3.9699999999999999E-2</v>
      </c>
      <c r="AI55">
        <v>75.632099999999994</v>
      </c>
      <c r="AJ55">
        <v>1.1539999999999999</v>
      </c>
      <c r="AK55">
        <v>1.7909999999999999</v>
      </c>
      <c r="AM55" s="6">
        <v>43330.634792853016</v>
      </c>
      <c r="AN55" s="5">
        <v>0.63480902777779891</v>
      </c>
      <c r="AO55" s="1">
        <v>305.85662500000001</v>
      </c>
      <c r="AP55" s="1">
        <v>303.38306250000005</v>
      </c>
      <c r="AQ55" s="8">
        <v>13.504250000000003</v>
      </c>
      <c r="AR55">
        <v>13.506299999999998</v>
      </c>
      <c r="AS55">
        <v>4.5301675624999991</v>
      </c>
      <c r="AT55">
        <v>4.5308205624999989</v>
      </c>
      <c r="AU55" s="8">
        <v>1.6072437499999994</v>
      </c>
      <c r="AV55" s="8">
        <v>4.2037500000000005E-2</v>
      </c>
      <c r="AW55" s="8">
        <v>75.170950000000005</v>
      </c>
      <c r="AX55" s="8">
        <v>1.17710625</v>
      </c>
      <c r="AY55" s="1">
        <v>1.8394375000000001</v>
      </c>
      <c r="AZ55" s="1">
        <v>-2.9875000000000002E-2</v>
      </c>
      <c r="BA55" s="10">
        <v>36.530936875000002</v>
      </c>
      <c r="BB55">
        <v>-4.3285350000000014</v>
      </c>
      <c r="BC55">
        <v>699.18799999999999</v>
      </c>
      <c r="BD55" s="1">
        <v>303.38312500000001</v>
      </c>
      <c r="BE55">
        <v>-2.8000000000000004E-2</v>
      </c>
      <c r="BF55" s="8">
        <v>29.026412499999999</v>
      </c>
      <c r="BG55">
        <v>38.519900000000007</v>
      </c>
      <c r="BH55" s="8">
        <v>38.524056250000001</v>
      </c>
      <c r="BI55" s="8">
        <v>13.459543749999998</v>
      </c>
      <c r="BJ55" s="8">
        <v>13.461581250000004</v>
      </c>
      <c r="BK55" s="8">
        <v>3.6754812500000007</v>
      </c>
      <c r="BV55" s="1">
        <v>304.38306250000005</v>
      </c>
      <c r="BW55" s="2">
        <v>0.15062499999999998</v>
      </c>
      <c r="BX55" s="2">
        <v>-9.3750000000000066E-3</v>
      </c>
      <c r="BY55">
        <v>52.333399999999997</v>
      </c>
      <c r="BZ55">
        <v>2.2713199999999998</v>
      </c>
    </row>
    <row r="56" spans="1:78" x14ac:dyDescent="0.3">
      <c r="A56" s="1">
        <v>16.05700000000007</v>
      </c>
      <c r="B56">
        <v>15.97</v>
      </c>
      <c r="C56">
        <v>15.97</v>
      </c>
      <c r="E56" s="2">
        <v>15.97</v>
      </c>
      <c r="G56">
        <v>22.46</v>
      </c>
      <c r="H56">
        <v>22.45</v>
      </c>
      <c r="I56">
        <v>0</v>
      </c>
      <c r="J56" s="2">
        <v>22.454999999999998</v>
      </c>
      <c r="K56" s="2">
        <v>6.4849999999999977</v>
      </c>
      <c r="M56" t="s">
        <v>72</v>
      </c>
      <c r="N56">
        <v>5</v>
      </c>
      <c r="O56">
        <v>295</v>
      </c>
      <c r="P56" t="s">
        <v>12</v>
      </c>
      <c r="Q56" t="s">
        <v>75</v>
      </c>
      <c r="S56">
        <v>5</v>
      </c>
      <c r="T56" s="2">
        <v>4.8124999999999973E-2</v>
      </c>
      <c r="U56" s="2">
        <v>6.4368749999999979</v>
      </c>
      <c r="V56" s="2">
        <v>1.2873749999999995</v>
      </c>
      <c r="X56">
        <v>5</v>
      </c>
      <c r="Y56" s="4">
        <v>43330</v>
      </c>
      <c r="Z56" s="5">
        <v>0.65283564814814821</v>
      </c>
      <c r="AA56">
        <v>29.020099999999999</v>
      </c>
      <c r="AB56">
        <v>3.7027999999999999</v>
      </c>
      <c r="AC56">
        <v>38.513399999999997</v>
      </c>
      <c r="AD56">
        <v>298.03300000000002</v>
      </c>
      <c r="AE56">
        <v>295.62799999999999</v>
      </c>
      <c r="AF56">
        <v>13.509</v>
      </c>
      <c r="AG56">
        <v>4.5296240000000001</v>
      </c>
      <c r="AH56">
        <v>6.3700000000000007E-2</v>
      </c>
      <c r="AI56">
        <v>64.925700000000006</v>
      </c>
      <c r="AJ56">
        <v>2.0543</v>
      </c>
      <c r="AK56">
        <v>3.4049999999999998</v>
      </c>
      <c r="AM56" s="6">
        <v>43330.652642968744</v>
      </c>
      <c r="AN56" s="5">
        <v>0.65274884259273114</v>
      </c>
      <c r="AO56" s="1">
        <v>298.13537500000007</v>
      </c>
      <c r="AP56" s="1">
        <v>295.72956249999999</v>
      </c>
      <c r="AQ56" s="8">
        <v>13.509137499999998</v>
      </c>
      <c r="AR56" s="8">
        <v>13.511312500000004</v>
      </c>
      <c r="AS56" s="9">
        <v>4.5296291249999996</v>
      </c>
      <c r="AT56">
        <v>4.5302791874999997</v>
      </c>
      <c r="AU56" s="8">
        <v>1.6171250000000001</v>
      </c>
      <c r="AV56" s="8">
        <v>4.9975000000000006E-2</v>
      </c>
      <c r="AW56" s="8">
        <v>70.686643749999988</v>
      </c>
      <c r="AX56" s="8">
        <v>1.5829937500000002</v>
      </c>
      <c r="AY56" s="1">
        <v>2.7258749999999998</v>
      </c>
      <c r="AZ56" s="1">
        <v>-2.6312499999999996E-2</v>
      </c>
      <c r="BA56">
        <v>36.533380000000008</v>
      </c>
      <c r="BB56">
        <v>-4.3308356250000015</v>
      </c>
      <c r="BC56">
        <v>2249.188000000001</v>
      </c>
      <c r="BD56" s="1">
        <v>295.72987499999999</v>
      </c>
      <c r="BE56" s="1">
        <v>-1.9562499999999997E-2</v>
      </c>
      <c r="BF56" s="8">
        <v>29.020025000000008</v>
      </c>
      <c r="BG56" s="8">
        <v>38.513318750000003</v>
      </c>
      <c r="BH56" s="8">
        <v>38.517293749999993</v>
      </c>
      <c r="BI56" s="8">
        <v>13.465524999999996</v>
      </c>
      <c r="BJ56" s="8">
        <v>13.467712500000006</v>
      </c>
      <c r="BK56" s="8">
        <v>3.7048562499999997</v>
      </c>
      <c r="BV56" s="1">
        <v>296.72956249999999</v>
      </c>
      <c r="BW56" s="2">
        <v>0.98687499999999995</v>
      </c>
      <c r="BX56" s="2">
        <v>0.82687500000000003</v>
      </c>
      <c r="BY56">
        <v>35.72439</v>
      </c>
      <c r="BZ56">
        <v>3.7290190000000001</v>
      </c>
    </row>
    <row r="57" spans="1:78" x14ac:dyDescent="0.3">
      <c r="A57" s="1">
        <v>16.058000000000071</v>
      </c>
      <c r="B57">
        <v>15.79</v>
      </c>
      <c r="C57">
        <v>15.78</v>
      </c>
      <c r="E57" s="2">
        <v>15.785</v>
      </c>
      <c r="G57">
        <v>21.77</v>
      </c>
      <c r="H57">
        <v>21.77</v>
      </c>
      <c r="I57">
        <v>0</v>
      </c>
      <c r="J57" s="2">
        <v>21.77</v>
      </c>
      <c r="K57" s="2">
        <v>5.9849999999999994</v>
      </c>
      <c r="M57" t="s">
        <v>72</v>
      </c>
      <c r="N57">
        <v>5</v>
      </c>
      <c r="O57">
        <v>295</v>
      </c>
      <c r="P57" t="s">
        <v>14</v>
      </c>
      <c r="Q57" t="s">
        <v>76</v>
      </c>
      <c r="S57">
        <v>5</v>
      </c>
      <c r="T57" s="2">
        <v>4.8124999999999973E-2</v>
      </c>
      <c r="U57" s="2">
        <v>5.9368749999999997</v>
      </c>
      <c r="V57" s="2">
        <v>1.1873749999999998</v>
      </c>
      <c r="X57">
        <v>5</v>
      </c>
      <c r="Y57" s="4">
        <v>43330</v>
      </c>
      <c r="Z57" s="5">
        <v>0.65283564814814821</v>
      </c>
      <c r="AA57">
        <v>29.020099999999999</v>
      </c>
      <c r="AB57">
        <v>3.7027999999999999</v>
      </c>
      <c r="AC57">
        <v>38.513399999999997</v>
      </c>
      <c r="AD57">
        <v>298.03300000000002</v>
      </c>
      <c r="AE57">
        <v>295.62799999999999</v>
      </c>
      <c r="AF57">
        <v>13.509</v>
      </c>
      <c r="AG57">
        <v>4.5296240000000001</v>
      </c>
      <c r="AH57">
        <v>6.3700000000000007E-2</v>
      </c>
      <c r="AI57">
        <v>64.925700000000006</v>
      </c>
      <c r="AJ57">
        <v>2.0543</v>
      </c>
      <c r="AK57">
        <v>3.4049999999999998</v>
      </c>
      <c r="AM57" s="6">
        <v>43330.652642968744</v>
      </c>
      <c r="AN57" s="5">
        <v>0.65274884259273114</v>
      </c>
      <c r="AO57" s="1">
        <v>298.13537500000007</v>
      </c>
      <c r="AP57" s="1">
        <v>295.72956249999999</v>
      </c>
      <c r="AQ57" s="8">
        <v>13.509137499999998</v>
      </c>
      <c r="AR57" s="8">
        <v>13.511312500000004</v>
      </c>
      <c r="AS57" s="9">
        <v>4.5296291249999996</v>
      </c>
      <c r="AT57">
        <v>4.5302791874999997</v>
      </c>
      <c r="AU57" s="8">
        <v>1.6171250000000001</v>
      </c>
      <c r="AV57" s="8">
        <v>4.9975000000000006E-2</v>
      </c>
      <c r="AW57" s="8">
        <v>70.686643749999988</v>
      </c>
      <c r="AX57" s="8">
        <v>1.5829937500000002</v>
      </c>
      <c r="AY57" s="1">
        <v>2.7258749999999998</v>
      </c>
      <c r="AZ57" s="1">
        <v>-2.6312499999999996E-2</v>
      </c>
      <c r="BA57">
        <v>36.533380000000008</v>
      </c>
      <c r="BB57">
        <v>-4.3308356250000015</v>
      </c>
      <c r="BC57">
        <v>2249.188000000001</v>
      </c>
      <c r="BD57" s="1">
        <v>295.72987499999999</v>
      </c>
      <c r="BE57" s="1">
        <v>-1.9562499999999997E-2</v>
      </c>
      <c r="BF57" s="8">
        <v>29.020025000000008</v>
      </c>
      <c r="BG57" s="8">
        <v>38.513318750000003</v>
      </c>
      <c r="BH57" s="8">
        <v>38.517293749999993</v>
      </c>
      <c r="BI57" s="8">
        <v>13.465524999999996</v>
      </c>
      <c r="BJ57" s="8">
        <v>13.467712500000006</v>
      </c>
      <c r="BK57" s="8">
        <v>3.7048562499999997</v>
      </c>
      <c r="BV57" s="1">
        <v>296.72956249999999</v>
      </c>
      <c r="BW57" s="2">
        <v>0.98687499999999995</v>
      </c>
      <c r="BX57" s="2">
        <v>0.82687500000000003</v>
      </c>
      <c r="BY57">
        <v>35.72439</v>
      </c>
      <c r="BZ57">
        <v>3.7290190000000001</v>
      </c>
    </row>
    <row r="58" spans="1:78" x14ac:dyDescent="0.3">
      <c r="A58" s="1">
        <v>16.059000000000072</v>
      </c>
      <c r="B58">
        <v>16.329999999999998</v>
      </c>
      <c r="C58">
        <v>16.309999999999999</v>
      </c>
      <c r="E58" s="2">
        <v>16.32</v>
      </c>
      <c r="G58">
        <v>24.59</v>
      </c>
      <c r="H58">
        <v>24.55</v>
      </c>
      <c r="I58">
        <v>24.54</v>
      </c>
      <c r="J58" s="2">
        <v>24.545000000000002</v>
      </c>
      <c r="K58" s="2">
        <v>8.2250000000000014</v>
      </c>
      <c r="M58" t="s">
        <v>72</v>
      </c>
      <c r="N58">
        <v>7</v>
      </c>
      <c r="O58">
        <v>295</v>
      </c>
      <c r="P58" t="s">
        <v>12</v>
      </c>
      <c r="Q58" t="s">
        <v>77</v>
      </c>
      <c r="S58">
        <v>5</v>
      </c>
      <c r="T58" s="2">
        <v>4.8124999999999973E-2</v>
      </c>
      <c r="U58" s="2">
        <v>8.1768750000000008</v>
      </c>
      <c r="V58" s="2">
        <v>1.6353750000000002</v>
      </c>
      <c r="X58">
        <v>7</v>
      </c>
      <c r="Y58" s="4">
        <v>43330</v>
      </c>
      <c r="Z58" s="5">
        <v>0.65459490740740744</v>
      </c>
      <c r="AA58">
        <v>29.02</v>
      </c>
      <c r="AB58">
        <v>3.7153999999999998</v>
      </c>
      <c r="AC58">
        <v>38.513199999999998</v>
      </c>
      <c r="AD58">
        <v>298.15300000000002</v>
      </c>
      <c r="AE58">
        <v>295.74700000000001</v>
      </c>
      <c r="AF58">
        <v>13.509</v>
      </c>
      <c r="AG58">
        <v>4.5296029999999998</v>
      </c>
      <c r="AH58">
        <v>4.1200000000000001E-2</v>
      </c>
      <c r="AI58">
        <v>74.910499999999999</v>
      </c>
      <c r="AJ58">
        <v>1.0649</v>
      </c>
      <c r="AK58">
        <v>1.6060000000000001</v>
      </c>
      <c r="AM58" s="6">
        <v>43330.654307060184</v>
      </c>
      <c r="AN58" s="5">
        <v>0.65442129629644596</v>
      </c>
      <c r="AO58" s="1">
        <v>298.11241935483872</v>
      </c>
      <c r="AP58" s="1">
        <v>295.70687096774191</v>
      </c>
      <c r="AQ58" s="8">
        <v>13.509312903225807</v>
      </c>
      <c r="AR58" s="8">
        <v>13.511474193548388</v>
      </c>
      <c r="AS58">
        <v>4.5295969354838705</v>
      </c>
      <c r="AT58">
        <v>4.5302573225806455</v>
      </c>
      <c r="AU58" s="8">
        <v>1.6190612903225812</v>
      </c>
      <c r="AV58" s="8">
        <v>4.6283870967741947E-2</v>
      </c>
      <c r="AW58" s="8">
        <v>75.178019354838739</v>
      </c>
      <c r="AX58" s="8">
        <v>1.2340129032258063</v>
      </c>
      <c r="AY58" s="1">
        <v>2.0573548387096769</v>
      </c>
      <c r="AZ58" s="1">
        <v>1.8709677419354834E-3</v>
      </c>
      <c r="BA58">
        <v>36.533380000000001</v>
      </c>
      <c r="BB58">
        <v>-4.330820000000001</v>
      </c>
      <c r="BC58">
        <v>2393.6880000000006</v>
      </c>
      <c r="BD58" s="1">
        <v>295.70693548387095</v>
      </c>
      <c r="BE58" s="1">
        <v>3.1612903225806451E-3</v>
      </c>
      <c r="BF58" s="8">
        <v>29.019606451612905</v>
      </c>
      <c r="BG58" s="8">
        <v>38.512832258064506</v>
      </c>
      <c r="BH58" s="8">
        <v>38.51695483870968</v>
      </c>
      <c r="BI58" s="8">
        <v>13.46570967741936</v>
      </c>
      <c r="BJ58" s="8">
        <v>13.467874193548383</v>
      </c>
      <c r="BK58" s="8">
        <v>3.7114129032258067</v>
      </c>
      <c r="BV58" s="1">
        <v>296.70687096774191</v>
      </c>
      <c r="BW58" s="2">
        <v>2.8187096774193554</v>
      </c>
      <c r="BX58" s="2">
        <v>2.6587096774193539</v>
      </c>
      <c r="BY58">
        <v>49.025700000000001</v>
      </c>
      <c r="BZ58">
        <v>2.4008660000000002</v>
      </c>
    </row>
    <row r="59" spans="1:78" x14ac:dyDescent="0.3">
      <c r="A59" s="1">
        <v>16.060000000000073</v>
      </c>
      <c r="B59">
        <v>16.32</v>
      </c>
      <c r="C59">
        <v>16.3</v>
      </c>
      <c r="E59" s="2">
        <v>16.310000000000002</v>
      </c>
      <c r="G59">
        <v>23.81</v>
      </c>
      <c r="H59">
        <v>23.79</v>
      </c>
      <c r="I59">
        <v>0</v>
      </c>
      <c r="J59" s="2">
        <v>23.799999999999997</v>
      </c>
      <c r="K59" s="2">
        <v>7.4899999999999949</v>
      </c>
      <c r="M59" t="s">
        <v>72</v>
      </c>
      <c r="N59">
        <v>7</v>
      </c>
      <c r="O59">
        <v>295</v>
      </c>
      <c r="P59" t="s">
        <v>14</v>
      </c>
      <c r="Q59" t="s">
        <v>78</v>
      </c>
      <c r="S59">
        <v>5</v>
      </c>
      <c r="T59" s="2">
        <v>4.8124999999999973E-2</v>
      </c>
      <c r="U59" s="2">
        <v>7.4418749999999951</v>
      </c>
      <c r="V59" s="2">
        <v>1.4883749999999991</v>
      </c>
      <c r="X59">
        <v>7</v>
      </c>
      <c r="Y59" s="4">
        <v>43330</v>
      </c>
      <c r="Z59" s="5">
        <v>0.65459490740740744</v>
      </c>
      <c r="AA59">
        <v>29.02</v>
      </c>
      <c r="AB59">
        <v>3.7153999999999998</v>
      </c>
      <c r="AC59">
        <v>38.513199999999998</v>
      </c>
      <c r="AD59">
        <v>298.15300000000002</v>
      </c>
      <c r="AE59">
        <v>295.74700000000001</v>
      </c>
      <c r="AF59">
        <v>13.509</v>
      </c>
      <c r="AG59">
        <v>4.5296029999999998</v>
      </c>
      <c r="AH59">
        <v>4.1200000000000001E-2</v>
      </c>
      <c r="AI59">
        <v>74.910499999999999</v>
      </c>
      <c r="AJ59">
        <v>1.0649</v>
      </c>
      <c r="AK59">
        <v>1.6060000000000001</v>
      </c>
      <c r="AM59" s="6">
        <v>43330.654307060184</v>
      </c>
      <c r="AN59" s="5">
        <v>0.65442129629644596</v>
      </c>
      <c r="AO59" s="1">
        <v>298.11241935483872</v>
      </c>
      <c r="AP59" s="1">
        <v>295.70687096774191</v>
      </c>
      <c r="AQ59" s="8">
        <v>13.509312903225807</v>
      </c>
      <c r="AR59" s="8">
        <v>13.511474193548388</v>
      </c>
      <c r="AS59">
        <v>4.5295969354838705</v>
      </c>
      <c r="AT59">
        <v>4.5302573225806455</v>
      </c>
      <c r="AU59" s="8">
        <v>1.6190612903225812</v>
      </c>
      <c r="AV59" s="8">
        <v>4.6283870967741947E-2</v>
      </c>
      <c r="AW59" s="8">
        <v>75.178019354838739</v>
      </c>
      <c r="AX59" s="8">
        <v>1.2340129032258063</v>
      </c>
      <c r="AY59" s="1">
        <v>2.0573548387096769</v>
      </c>
      <c r="AZ59" s="1">
        <v>1.8709677419354834E-3</v>
      </c>
      <c r="BA59">
        <v>36.533380000000001</v>
      </c>
      <c r="BB59">
        <v>-4.330820000000001</v>
      </c>
      <c r="BC59">
        <v>2393.6880000000006</v>
      </c>
      <c r="BD59" s="1">
        <v>295.70693548387095</v>
      </c>
      <c r="BE59" s="1">
        <v>3.1612903225806451E-3</v>
      </c>
      <c r="BF59" s="8">
        <v>29.019606451612905</v>
      </c>
      <c r="BG59" s="8">
        <v>38.512832258064506</v>
      </c>
      <c r="BH59" s="8">
        <v>38.51695483870968</v>
      </c>
      <c r="BI59" s="8">
        <v>13.46570967741936</v>
      </c>
      <c r="BJ59" s="8">
        <v>13.467874193548383</v>
      </c>
      <c r="BK59" s="8">
        <v>3.7114129032258067</v>
      </c>
      <c r="BV59" s="1">
        <v>296.70687096774191</v>
      </c>
      <c r="BW59" s="2">
        <v>2.8187096774193554</v>
      </c>
      <c r="BX59" s="2">
        <v>2.6587096774193539</v>
      </c>
      <c r="BY59">
        <v>49.025700000000001</v>
      </c>
      <c r="BZ59">
        <v>2.4008660000000002</v>
      </c>
    </row>
    <row r="60" spans="1:78" x14ac:dyDescent="0.3">
      <c r="A60" s="1">
        <v>16.061000000000075</v>
      </c>
      <c r="B60">
        <v>16.09</v>
      </c>
      <c r="C60">
        <v>16.100000000000001</v>
      </c>
      <c r="E60" s="2">
        <v>16.094999999999999</v>
      </c>
      <c r="G60">
        <v>16.149999999999999</v>
      </c>
      <c r="H60">
        <v>16.18</v>
      </c>
      <c r="I60">
        <v>16.149999999999999</v>
      </c>
      <c r="J60" s="2">
        <v>16.149999999999999</v>
      </c>
      <c r="K60" s="2">
        <v>5.4999999999999716E-2</v>
      </c>
      <c r="M60" t="s">
        <v>35</v>
      </c>
      <c r="N60" t="s">
        <v>36</v>
      </c>
      <c r="O60" t="s">
        <v>36</v>
      </c>
      <c r="P60" t="s">
        <v>36</v>
      </c>
      <c r="Q60" t="s">
        <v>79</v>
      </c>
      <c r="T60" s="2">
        <v>4.8124999999999973E-2</v>
      </c>
      <c r="U60" s="2">
        <v>6.8749999999997424E-3</v>
      </c>
      <c r="V60" s="2"/>
    </row>
    <row r="61" spans="1:78" x14ac:dyDescent="0.3">
      <c r="A61" s="1">
        <v>16.062000000000076</v>
      </c>
      <c r="B61">
        <v>15.92</v>
      </c>
      <c r="C61">
        <v>15.92</v>
      </c>
      <c r="E61" s="2">
        <v>15.92</v>
      </c>
      <c r="G61">
        <v>15.95</v>
      </c>
      <c r="H61">
        <v>15.97</v>
      </c>
      <c r="I61">
        <v>15.97</v>
      </c>
      <c r="J61" s="2">
        <v>15.97</v>
      </c>
      <c r="K61" s="2">
        <v>5.0000000000000711E-2</v>
      </c>
      <c r="M61" t="s">
        <v>35</v>
      </c>
      <c r="N61" t="s">
        <v>36</v>
      </c>
      <c r="O61" t="s">
        <v>36</v>
      </c>
      <c r="P61" t="s">
        <v>36</v>
      </c>
      <c r="Q61" t="s">
        <v>80</v>
      </c>
      <c r="T61" s="2">
        <v>4.8124999999999973E-2</v>
      </c>
      <c r="U61" s="2">
        <v>1.8750000000007372E-3</v>
      </c>
      <c r="V61" s="2"/>
    </row>
    <row r="62" spans="1:78" x14ac:dyDescent="0.3">
      <c r="A62" s="1">
        <v>16.063000000000077</v>
      </c>
      <c r="B62">
        <v>15.95</v>
      </c>
      <c r="C62">
        <v>15.95</v>
      </c>
      <c r="E62" s="2">
        <v>15.95</v>
      </c>
      <c r="G62">
        <v>26.94</v>
      </c>
      <c r="H62">
        <v>26.9</v>
      </c>
      <c r="I62">
        <v>26.92</v>
      </c>
      <c r="J62" s="2">
        <v>26.92</v>
      </c>
      <c r="K62" s="2">
        <v>10.970000000000002</v>
      </c>
      <c r="M62" t="s">
        <v>72</v>
      </c>
      <c r="N62">
        <v>8</v>
      </c>
      <c r="O62">
        <v>295</v>
      </c>
      <c r="P62" t="s">
        <v>12</v>
      </c>
      <c r="Q62" t="s">
        <v>81</v>
      </c>
      <c r="S62">
        <v>5</v>
      </c>
      <c r="T62" s="2">
        <v>4.8124999999999973E-2</v>
      </c>
      <c r="U62" s="2">
        <v>10.921875000000002</v>
      </c>
      <c r="V62" s="2">
        <v>2.1843750000000002</v>
      </c>
      <c r="X62">
        <v>8</v>
      </c>
      <c r="Y62" s="4">
        <v>43330</v>
      </c>
      <c r="Z62" s="5">
        <v>0.65524305555555562</v>
      </c>
      <c r="AA62">
        <v>29.020099999999999</v>
      </c>
      <c r="AB62">
        <v>3.7042999999999999</v>
      </c>
      <c r="AC62">
        <v>38.513300000000001</v>
      </c>
      <c r="AD62">
        <v>298.16500000000002</v>
      </c>
      <c r="AE62">
        <v>295.75900000000001</v>
      </c>
      <c r="AF62">
        <v>13.508800000000001</v>
      </c>
      <c r="AG62">
        <v>4.5296029999999998</v>
      </c>
      <c r="AH62">
        <v>5.5599999999999997E-2</v>
      </c>
      <c r="AI62">
        <v>64.707300000000004</v>
      </c>
      <c r="AJ62">
        <v>2.4502999999999999</v>
      </c>
      <c r="AK62">
        <v>4.5179999999999998</v>
      </c>
      <c r="AM62" s="6">
        <v>43330.65495196759</v>
      </c>
      <c r="AN62" s="5">
        <v>0.65506944444459825</v>
      </c>
      <c r="AO62">
        <v>298.08796774193547</v>
      </c>
      <c r="AP62" s="1">
        <v>295.68274193548388</v>
      </c>
      <c r="AQ62" s="8">
        <v>13.508906451612905</v>
      </c>
      <c r="AR62" s="8">
        <v>13.511051612903229</v>
      </c>
      <c r="AS62">
        <v>4.5296038709677422</v>
      </c>
      <c r="AT62">
        <v>4.5302627096774195</v>
      </c>
      <c r="AU62" s="8">
        <v>1.617390322580645</v>
      </c>
      <c r="AV62">
        <v>5.2300000000000006E-2</v>
      </c>
      <c r="AW62" s="8">
        <v>67.758125806451616</v>
      </c>
      <c r="AX62" s="8">
        <v>1.852709677419355</v>
      </c>
      <c r="AY62" s="1">
        <v>3.6270645161290327</v>
      </c>
      <c r="AZ62" s="1">
        <v>4.8064516129032271E-3</v>
      </c>
      <c r="BA62">
        <v>36.533380000000001</v>
      </c>
      <c r="BB62">
        <v>-4.3308325806451622</v>
      </c>
      <c r="BC62">
        <v>2449.6880000000001</v>
      </c>
      <c r="BD62" s="1">
        <v>295.68277419354837</v>
      </c>
      <c r="BE62" s="1">
        <v>6.5806451612903235E-3</v>
      </c>
      <c r="BF62" s="8">
        <v>29.020067741935485</v>
      </c>
      <c r="BG62" s="8">
        <v>38.513290322580652</v>
      </c>
      <c r="BH62" s="8">
        <v>38.51742258064516</v>
      </c>
      <c r="BI62" s="8">
        <v>13.465306451612904</v>
      </c>
      <c r="BJ62" s="8">
        <v>13.467454838709674</v>
      </c>
      <c r="BK62" s="8">
        <v>3.7057548387096779</v>
      </c>
      <c r="BV62" s="1">
        <v>296.68274193548388</v>
      </c>
      <c r="BW62" s="2">
        <v>3.245806451612903</v>
      </c>
      <c r="BX62" s="2">
        <v>3.0858064516129029</v>
      </c>
      <c r="BY62">
        <v>39.99841</v>
      </c>
      <c r="BZ62">
        <v>3.7309869999999998</v>
      </c>
    </row>
    <row r="63" spans="1:78" x14ac:dyDescent="0.3">
      <c r="A63" s="1">
        <v>16.064000000000078</v>
      </c>
      <c r="B63">
        <v>15.98</v>
      </c>
      <c r="C63">
        <v>15.98</v>
      </c>
      <c r="E63" s="2">
        <v>15.98</v>
      </c>
      <c r="G63">
        <v>25.86</v>
      </c>
      <c r="H63">
        <v>25.88</v>
      </c>
      <c r="I63">
        <v>0</v>
      </c>
      <c r="J63" s="2">
        <v>25.869999999999997</v>
      </c>
      <c r="K63" s="2">
        <v>9.889999999999997</v>
      </c>
      <c r="M63" t="s">
        <v>72</v>
      </c>
      <c r="N63">
        <v>8</v>
      </c>
      <c r="O63">
        <v>295</v>
      </c>
      <c r="P63" t="s">
        <v>14</v>
      </c>
      <c r="Q63" t="s">
        <v>82</v>
      </c>
      <c r="S63">
        <v>5</v>
      </c>
      <c r="T63" s="2">
        <v>4.8124999999999973E-2</v>
      </c>
      <c r="U63" s="2">
        <v>9.8418749999999964</v>
      </c>
      <c r="V63" s="2">
        <v>1.9683749999999993</v>
      </c>
      <c r="X63">
        <v>8</v>
      </c>
      <c r="Y63" s="4">
        <v>43330</v>
      </c>
      <c r="Z63" s="5">
        <v>0.65524305555555562</v>
      </c>
      <c r="AA63">
        <v>29.020099999999999</v>
      </c>
      <c r="AB63">
        <v>3.7042999999999999</v>
      </c>
      <c r="AC63">
        <v>38.513300000000001</v>
      </c>
      <c r="AD63">
        <v>298.16500000000002</v>
      </c>
      <c r="AE63">
        <v>295.75900000000001</v>
      </c>
      <c r="AF63">
        <v>13.508800000000001</v>
      </c>
      <c r="AG63">
        <v>4.5296029999999998</v>
      </c>
      <c r="AH63">
        <v>5.5599999999999997E-2</v>
      </c>
      <c r="AI63">
        <v>64.707300000000004</v>
      </c>
      <c r="AJ63">
        <v>2.4502999999999999</v>
      </c>
      <c r="AK63">
        <v>4.5179999999999998</v>
      </c>
      <c r="AM63" s="6">
        <v>43330.65495196759</v>
      </c>
      <c r="AN63" s="5">
        <v>0.65506944444459825</v>
      </c>
      <c r="AO63">
        <v>298.08796774193547</v>
      </c>
      <c r="AP63" s="1">
        <v>295.68274193548388</v>
      </c>
      <c r="AQ63" s="8">
        <v>13.508906451612905</v>
      </c>
      <c r="AR63" s="8">
        <v>13.511051612903229</v>
      </c>
      <c r="AS63">
        <v>4.5296038709677422</v>
      </c>
      <c r="AT63">
        <v>4.5302627096774195</v>
      </c>
      <c r="AU63" s="8">
        <v>1.617390322580645</v>
      </c>
      <c r="AV63">
        <v>5.2300000000000006E-2</v>
      </c>
      <c r="AW63" s="8">
        <v>67.758125806451616</v>
      </c>
      <c r="AX63" s="8">
        <v>1.852709677419355</v>
      </c>
      <c r="AY63" s="1">
        <v>3.6270645161290327</v>
      </c>
      <c r="AZ63" s="1">
        <v>4.8064516129032271E-3</v>
      </c>
      <c r="BA63">
        <v>36.533380000000001</v>
      </c>
      <c r="BB63">
        <v>-4.3308325806451622</v>
      </c>
      <c r="BC63">
        <v>2449.6880000000001</v>
      </c>
      <c r="BD63" s="1">
        <v>295.68277419354837</v>
      </c>
      <c r="BE63" s="1">
        <v>6.5806451612903235E-3</v>
      </c>
      <c r="BF63" s="8">
        <v>29.020067741935485</v>
      </c>
      <c r="BG63" s="8">
        <v>38.513290322580652</v>
      </c>
      <c r="BH63" s="8">
        <v>38.51742258064516</v>
      </c>
      <c r="BI63" s="8">
        <v>13.465306451612904</v>
      </c>
      <c r="BJ63" s="8">
        <v>13.467454838709674</v>
      </c>
      <c r="BK63" s="8">
        <v>3.7057548387096779</v>
      </c>
      <c r="BV63" s="1">
        <v>296.68274193548388</v>
      </c>
      <c r="BW63" s="2">
        <v>3.245806451612903</v>
      </c>
      <c r="BX63" s="2">
        <v>3.0858064516129029</v>
      </c>
      <c r="BY63">
        <v>39.99841</v>
      </c>
      <c r="BZ63">
        <v>3.7309869999999998</v>
      </c>
    </row>
    <row r="64" spans="1:78" x14ac:dyDescent="0.3">
      <c r="A64" s="1">
        <v>16.065000000000079</v>
      </c>
      <c r="B64">
        <v>16.27</v>
      </c>
      <c r="C64">
        <v>16.27</v>
      </c>
      <c r="E64" s="2">
        <v>16.27</v>
      </c>
      <c r="G64">
        <v>17.670000000000002</v>
      </c>
      <c r="H64">
        <v>17.68</v>
      </c>
      <c r="I64">
        <v>0</v>
      </c>
      <c r="J64" s="2">
        <v>17.675000000000001</v>
      </c>
      <c r="K64" s="2">
        <v>1.4050000000000011</v>
      </c>
      <c r="M64" t="s">
        <v>72</v>
      </c>
      <c r="N64">
        <v>10</v>
      </c>
      <c r="O64">
        <v>255</v>
      </c>
      <c r="P64" t="s">
        <v>12</v>
      </c>
      <c r="Q64" t="s">
        <v>83</v>
      </c>
      <c r="S64">
        <v>5</v>
      </c>
      <c r="T64" s="2">
        <v>4.8124999999999973E-2</v>
      </c>
      <c r="U64" s="2">
        <v>1.3568750000000012</v>
      </c>
      <c r="V64" s="2">
        <v>0.27137500000000025</v>
      </c>
      <c r="X64">
        <v>10</v>
      </c>
      <c r="Y64" s="4">
        <v>43330</v>
      </c>
      <c r="Z64" s="5">
        <v>0.6583796296296297</v>
      </c>
      <c r="AA64">
        <v>28.994399999999999</v>
      </c>
      <c r="AB64">
        <v>3.8736000000000002</v>
      </c>
      <c r="AC64">
        <v>38.484099999999998</v>
      </c>
      <c r="AD64">
        <v>257.29199999999997</v>
      </c>
      <c r="AE64">
        <v>255.24100000000001</v>
      </c>
      <c r="AF64">
        <v>13.517300000000001</v>
      </c>
      <c r="AG64">
        <v>4.5255080000000003</v>
      </c>
      <c r="AH64">
        <v>3.5099999999999999E-2</v>
      </c>
      <c r="AI64">
        <v>86.366100000000003</v>
      </c>
      <c r="AJ64">
        <v>0.46589999999999998</v>
      </c>
      <c r="AK64">
        <v>0.35799999999999998</v>
      </c>
      <c r="AM64" s="6">
        <v>43330.658170746523</v>
      </c>
      <c r="AN64" s="5">
        <v>0.65830439814832309</v>
      </c>
      <c r="AO64" s="1">
        <v>257.22506250000004</v>
      </c>
      <c r="AP64" s="1">
        <v>255.17450000000005</v>
      </c>
      <c r="AQ64" s="8">
        <v>13.517037500000002</v>
      </c>
      <c r="AR64" s="8">
        <v>13.518937499999998</v>
      </c>
      <c r="AS64" s="9">
        <v>4.5256186875000006</v>
      </c>
      <c r="AT64">
        <v>4.5263567499999997</v>
      </c>
      <c r="AU64" s="8">
        <v>1.6707437500000002</v>
      </c>
      <c r="AV64" s="8">
        <v>3.6281250000000008E-2</v>
      </c>
      <c r="AW64" s="8">
        <v>86.140649999999994</v>
      </c>
      <c r="AX64" s="8">
        <v>0.48828749999999999</v>
      </c>
      <c r="AY64" s="1">
        <v>0.42450000000000004</v>
      </c>
      <c r="AZ64" s="1">
        <v>2.3124999999999995E-3</v>
      </c>
      <c r="BA64">
        <v>36.533380625000007</v>
      </c>
      <c r="BB64">
        <v>-4.330820000000001</v>
      </c>
      <c r="BC64">
        <v>2729.188000000001</v>
      </c>
      <c r="BD64" s="1">
        <v>255.17474999999999</v>
      </c>
      <c r="BE64" s="1">
        <v>1.6874999999999989E-3</v>
      </c>
      <c r="BF64" s="8">
        <v>28.995474999999999</v>
      </c>
      <c r="BG64" s="8">
        <v>38.485450000000007</v>
      </c>
      <c r="BH64" s="8">
        <v>38.490562499999996</v>
      </c>
      <c r="BI64" s="8">
        <v>13.479437500000001</v>
      </c>
      <c r="BJ64" s="8">
        <v>13.481343749999997</v>
      </c>
      <c r="BK64" s="8">
        <v>3.8654625000000005</v>
      </c>
      <c r="BV64" s="1">
        <v>256.17450000000002</v>
      </c>
      <c r="BW64" s="2">
        <v>4.142500000000001</v>
      </c>
      <c r="BX64" s="2">
        <v>3.9824999999999999</v>
      </c>
      <c r="BY64">
        <v>132.94450000000001</v>
      </c>
      <c r="BZ64">
        <v>1.476329</v>
      </c>
    </row>
    <row r="65" spans="1:78" x14ac:dyDescent="0.3">
      <c r="A65" s="1">
        <v>16.066000000000081</v>
      </c>
      <c r="B65">
        <v>16.09</v>
      </c>
      <c r="C65">
        <v>16.079999999999998</v>
      </c>
      <c r="E65" s="2">
        <v>16.085000000000001</v>
      </c>
      <c r="G65">
        <v>17.43</v>
      </c>
      <c r="H65">
        <v>17.39</v>
      </c>
      <c r="I65">
        <v>17.39</v>
      </c>
      <c r="J65" s="2">
        <v>17.39</v>
      </c>
      <c r="K65" s="2">
        <v>1.3049999999999997</v>
      </c>
      <c r="M65" t="s">
        <v>72</v>
      </c>
      <c r="N65">
        <v>10</v>
      </c>
      <c r="O65">
        <v>255</v>
      </c>
      <c r="P65" t="s">
        <v>14</v>
      </c>
      <c r="Q65" t="s">
        <v>84</v>
      </c>
      <c r="S65">
        <v>5</v>
      </c>
      <c r="T65" s="2">
        <v>4.8124999999999973E-2</v>
      </c>
      <c r="U65" s="2">
        <v>1.2568749999999997</v>
      </c>
      <c r="V65" s="2">
        <v>0.25137499999999996</v>
      </c>
      <c r="X65">
        <v>10</v>
      </c>
      <c r="Y65" s="4">
        <v>43330</v>
      </c>
      <c r="Z65" s="5">
        <v>0.6583796296296297</v>
      </c>
      <c r="AA65">
        <v>28.994399999999999</v>
      </c>
      <c r="AB65">
        <v>3.8736000000000002</v>
      </c>
      <c r="AC65">
        <v>38.484099999999998</v>
      </c>
      <c r="AD65">
        <v>257.29199999999997</v>
      </c>
      <c r="AE65">
        <v>255.24100000000001</v>
      </c>
      <c r="AF65">
        <v>13.517300000000001</v>
      </c>
      <c r="AG65">
        <v>4.5255080000000003</v>
      </c>
      <c r="AH65">
        <v>3.5099999999999999E-2</v>
      </c>
      <c r="AI65">
        <v>86.366100000000003</v>
      </c>
      <c r="AJ65">
        <v>0.46589999999999998</v>
      </c>
      <c r="AK65">
        <v>0.35799999999999998</v>
      </c>
      <c r="AM65" s="6">
        <v>43330.658170746523</v>
      </c>
      <c r="AN65" s="5">
        <v>0.65830439814832309</v>
      </c>
      <c r="AO65" s="1">
        <v>257.22506250000004</v>
      </c>
      <c r="AP65" s="1">
        <v>255.17450000000005</v>
      </c>
      <c r="AQ65" s="8">
        <v>13.517037500000002</v>
      </c>
      <c r="AR65" s="8">
        <v>13.518937499999998</v>
      </c>
      <c r="AS65" s="9">
        <v>4.5256186875000006</v>
      </c>
      <c r="AT65">
        <v>4.5263567499999997</v>
      </c>
      <c r="AU65" s="8">
        <v>1.6707437500000002</v>
      </c>
      <c r="AV65" s="8">
        <v>3.6281250000000008E-2</v>
      </c>
      <c r="AW65" s="8">
        <v>86.140649999999994</v>
      </c>
      <c r="AX65" s="8">
        <v>0.48828749999999999</v>
      </c>
      <c r="AY65" s="1">
        <v>0.42450000000000004</v>
      </c>
      <c r="AZ65" s="1">
        <v>2.3124999999999995E-3</v>
      </c>
      <c r="BA65">
        <v>36.533380625000007</v>
      </c>
      <c r="BB65">
        <v>-4.330820000000001</v>
      </c>
      <c r="BC65">
        <v>2729.188000000001</v>
      </c>
      <c r="BD65" s="1">
        <v>255.17474999999999</v>
      </c>
      <c r="BE65" s="1">
        <v>1.6874999999999989E-3</v>
      </c>
      <c r="BF65" s="8">
        <v>28.995474999999999</v>
      </c>
      <c r="BG65" s="8">
        <v>38.485450000000007</v>
      </c>
      <c r="BH65" s="8">
        <v>38.490562499999996</v>
      </c>
      <c r="BI65" s="8">
        <v>13.479437500000001</v>
      </c>
      <c r="BJ65" s="8">
        <v>13.481343749999997</v>
      </c>
      <c r="BK65" s="8">
        <v>3.8654625000000005</v>
      </c>
      <c r="BV65" s="1">
        <v>256.17450000000002</v>
      </c>
      <c r="BW65" s="2">
        <v>4.142500000000001</v>
      </c>
      <c r="BX65" s="2">
        <v>3.9824999999999999</v>
      </c>
      <c r="BY65">
        <v>132.94450000000001</v>
      </c>
      <c r="BZ65">
        <v>1.476329</v>
      </c>
    </row>
    <row r="66" spans="1:78" x14ac:dyDescent="0.3">
      <c r="A66" s="1">
        <v>16.067000000000082</v>
      </c>
      <c r="B66">
        <v>16.010000000000002</v>
      </c>
      <c r="C66">
        <v>16</v>
      </c>
      <c r="E66" s="2">
        <v>16.005000000000003</v>
      </c>
      <c r="G66">
        <v>18.13</v>
      </c>
      <c r="H66">
        <v>18.12</v>
      </c>
      <c r="I66">
        <v>0</v>
      </c>
      <c r="J66" s="2">
        <v>18.125</v>
      </c>
      <c r="K66" s="2">
        <v>2.1199999999999974</v>
      </c>
      <c r="M66" t="s">
        <v>72</v>
      </c>
      <c r="N66">
        <v>12</v>
      </c>
      <c r="O66">
        <v>215</v>
      </c>
      <c r="P66" t="s">
        <v>12</v>
      </c>
      <c r="Q66" t="s">
        <v>85</v>
      </c>
      <c r="S66">
        <v>5</v>
      </c>
      <c r="T66" s="2">
        <v>4.8124999999999973E-2</v>
      </c>
      <c r="U66" s="2">
        <v>2.0718749999999977</v>
      </c>
      <c r="V66" s="2">
        <v>0.41437499999999955</v>
      </c>
      <c r="X66">
        <v>12</v>
      </c>
      <c r="Y66" s="4">
        <v>43330</v>
      </c>
      <c r="Z66" s="5">
        <v>0.65946759259259258</v>
      </c>
      <c r="AA66">
        <v>28.925699999999999</v>
      </c>
      <c r="AB66">
        <v>4.1188000000000002</v>
      </c>
      <c r="AC66">
        <v>38.401000000000003</v>
      </c>
      <c r="AD66">
        <v>217.24299999999999</v>
      </c>
      <c r="AE66">
        <v>215.53200000000001</v>
      </c>
      <c r="AF66">
        <v>13.5313</v>
      </c>
      <c r="AG66">
        <v>4.5163890000000002</v>
      </c>
      <c r="AH66">
        <v>6.0999999999999999E-2</v>
      </c>
      <c r="AI66">
        <v>85.120400000000004</v>
      </c>
      <c r="AJ66">
        <v>0.49619999999999997</v>
      </c>
      <c r="AK66">
        <v>0.39900000000000002</v>
      </c>
      <c r="AM66" s="6">
        <v>43330.659235995365</v>
      </c>
      <c r="AN66" s="5">
        <v>0.65937500000018212</v>
      </c>
      <c r="AO66" s="1">
        <v>217.22852380952381</v>
      </c>
      <c r="AP66" s="1">
        <v>215.51709523809527</v>
      </c>
      <c r="AQ66" s="8">
        <v>13.525695238095233</v>
      </c>
      <c r="AR66">
        <v>13.527119047619047</v>
      </c>
      <c r="AS66">
        <v>4.5170738095238088</v>
      </c>
      <c r="AT66" s="9">
        <v>4.5178304285714281</v>
      </c>
      <c r="AU66" s="8">
        <v>1.7435619047619049</v>
      </c>
      <c r="AV66" s="8">
        <v>4.2909523809523807E-2</v>
      </c>
      <c r="AW66" s="8">
        <v>84.669257142857148</v>
      </c>
      <c r="AX66" s="8">
        <v>0.52972857142857155</v>
      </c>
      <c r="AY66" s="1">
        <v>0.4729523809523809</v>
      </c>
      <c r="AZ66" s="1">
        <v>-4.9666666666666651E-2</v>
      </c>
      <c r="BA66">
        <v>36.533360000000009</v>
      </c>
      <c r="BB66">
        <v>-4.3308600000000004</v>
      </c>
      <c r="BC66">
        <v>2821.688000000001</v>
      </c>
      <c r="BD66" s="1">
        <v>215.51790476190476</v>
      </c>
      <c r="BE66" s="1">
        <v>-1.0761904761904762E-2</v>
      </c>
      <c r="BF66" s="8">
        <v>28.936319047619051</v>
      </c>
      <c r="BG66" s="8">
        <v>38.413142857142851</v>
      </c>
      <c r="BH66" s="8">
        <v>38.418914285714287</v>
      </c>
      <c r="BI66" s="8">
        <v>13.493995238095234</v>
      </c>
      <c r="BJ66" s="8">
        <v>13.495419047619047</v>
      </c>
      <c r="BK66" s="8">
        <v>4.08972380952381</v>
      </c>
      <c r="BV66" s="1">
        <v>216.51709523809527</v>
      </c>
      <c r="BW66" s="2">
        <v>3.523333333333333</v>
      </c>
      <c r="BX66" s="2">
        <v>3.3633333333333333</v>
      </c>
      <c r="BY66">
        <v>133.3168</v>
      </c>
      <c r="BZ66">
        <v>1.49099</v>
      </c>
    </row>
    <row r="67" spans="1:78" x14ac:dyDescent="0.3">
      <c r="A67" s="1">
        <v>16.068000000000083</v>
      </c>
      <c r="B67">
        <v>15.68</v>
      </c>
      <c r="C67">
        <v>15.67</v>
      </c>
      <c r="E67" s="2">
        <v>15.675000000000001</v>
      </c>
      <c r="G67">
        <v>17.82</v>
      </c>
      <c r="H67">
        <v>17.82</v>
      </c>
      <c r="I67">
        <v>0</v>
      </c>
      <c r="J67" s="2">
        <v>17.82</v>
      </c>
      <c r="K67" s="2">
        <v>2.1449999999999996</v>
      </c>
      <c r="M67" t="s">
        <v>72</v>
      </c>
      <c r="N67">
        <v>12</v>
      </c>
      <c r="O67">
        <v>215</v>
      </c>
      <c r="P67" t="s">
        <v>14</v>
      </c>
      <c r="Q67" t="s">
        <v>86</v>
      </c>
      <c r="S67">
        <v>5</v>
      </c>
      <c r="T67" s="2">
        <v>4.8124999999999973E-2</v>
      </c>
      <c r="U67" s="2">
        <v>2.0968749999999998</v>
      </c>
      <c r="V67" s="2">
        <v>0.41937499999999994</v>
      </c>
      <c r="X67">
        <v>12</v>
      </c>
      <c r="Y67" s="4">
        <v>43330</v>
      </c>
      <c r="Z67" s="5">
        <v>0.65946759259259258</v>
      </c>
      <c r="AA67">
        <v>28.925699999999999</v>
      </c>
      <c r="AB67">
        <v>4.1188000000000002</v>
      </c>
      <c r="AC67">
        <v>38.401000000000003</v>
      </c>
      <c r="AD67">
        <v>217.24299999999999</v>
      </c>
      <c r="AE67">
        <v>215.53200000000001</v>
      </c>
      <c r="AF67">
        <v>13.5313</v>
      </c>
      <c r="AG67">
        <v>4.5163890000000002</v>
      </c>
      <c r="AH67">
        <v>6.0999999999999999E-2</v>
      </c>
      <c r="AI67">
        <v>85.120400000000004</v>
      </c>
      <c r="AJ67">
        <v>0.49619999999999997</v>
      </c>
      <c r="AK67">
        <v>0.39900000000000002</v>
      </c>
      <c r="AM67" s="6">
        <v>43330.659235995365</v>
      </c>
      <c r="AN67" s="5">
        <v>0.65937500000018212</v>
      </c>
      <c r="AO67" s="1">
        <v>217.22852380952381</v>
      </c>
      <c r="AP67" s="1">
        <v>215.51709523809527</v>
      </c>
      <c r="AQ67" s="8">
        <v>13.525695238095233</v>
      </c>
      <c r="AR67">
        <v>13.527119047619047</v>
      </c>
      <c r="AS67">
        <v>4.5170738095238088</v>
      </c>
      <c r="AT67" s="9">
        <v>4.5178304285714281</v>
      </c>
      <c r="AU67" s="8">
        <v>1.7435619047619049</v>
      </c>
      <c r="AV67" s="8">
        <v>4.2909523809523807E-2</v>
      </c>
      <c r="AW67" s="8">
        <v>84.669257142857148</v>
      </c>
      <c r="AX67" s="8">
        <v>0.52972857142857155</v>
      </c>
      <c r="AY67" s="1">
        <v>0.4729523809523809</v>
      </c>
      <c r="AZ67" s="1">
        <v>-4.9666666666666651E-2</v>
      </c>
      <c r="BA67">
        <v>36.533360000000009</v>
      </c>
      <c r="BB67">
        <v>-4.3308600000000004</v>
      </c>
      <c r="BC67">
        <v>2821.688000000001</v>
      </c>
      <c r="BD67" s="1">
        <v>215.51790476190476</v>
      </c>
      <c r="BE67" s="1">
        <v>-1.0761904761904762E-2</v>
      </c>
      <c r="BF67" s="8">
        <v>28.936319047619051</v>
      </c>
      <c r="BG67" s="8">
        <v>38.413142857142851</v>
      </c>
      <c r="BH67" s="8">
        <v>38.418914285714287</v>
      </c>
      <c r="BI67" s="8">
        <v>13.493995238095234</v>
      </c>
      <c r="BJ67" s="8">
        <v>13.495419047619047</v>
      </c>
      <c r="BK67" s="8">
        <v>4.08972380952381</v>
      </c>
      <c r="BV67" s="1">
        <v>216.51709523809527</v>
      </c>
      <c r="BW67" s="2">
        <v>3.523333333333333</v>
      </c>
      <c r="BX67" s="2">
        <v>3.3633333333333333</v>
      </c>
      <c r="BY67">
        <v>133.3168</v>
      </c>
      <c r="BZ67">
        <v>1.49099</v>
      </c>
    </row>
    <row r="68" spans="1:78" x14ac:dyDescent="0.3">
      <c r="A68" s="1">
        <v>16.069000000000084</v>
      </c>
      <c r="B68">
        <v>15.98</v>
      </c>
      <c r="C68">
        <v>15.97</v>
      </c>
      <c r="E68" s="2">
        <v>15.975000000000001</v>
      </c>
      <c r="G68">
        <v>16.399999999999999</v>
      </c>
      <c r="H68">
        <v>16.43</v>
      </c>
      <c r="I68">
        <v>16.399999999999999</v>
      </c>
      <c r="J68" s="2">
        <v>16.399999999999999</v>
      </c>
      <c r="K68" s="2">
        <v>0.42499999999999716</v>
      </c>
      <c r="M68" t="s">
        <v>72</v>
      </c>
      <c r="N68">
        <v>14</v>
      </c>
      <c r="O68">
        <v>100</v>
      </c>
      <c r="P68" t="s">
        <v>12</v>
      </c>
      <c r="Q68" t="s">
        <v>87</v>
      </c>
      <c r="S68">
        <v>5</v>
      </c>
      <c r="T68" s="2">
        <v>4.8124999999999973E-2</v>
      </c>
      <c r="U68" s="2">
        <v>0.37687499999999718</v>
      </c>
      <c r="V68" s="2">
        <v>7.5374999999999442E-2</v>
      </c>
      <c r="X68">
        <v>14</v>
      </c>
      <c r="Y68" s="4">
        <v>43330</v>
      </c>
      <c r="Z68" s="5">
        <v>0.66108796296296302</v>
      </c>
      <c r="AA68">
        <v>28.7605</v>
      </c>
      <c r="AB68">
        <v>4.1002999999999998</v>
      </c>
      <c r="AC68">
        <v>38.258699999999997</v>
      </c>
      <c r="AD68">
        <v>101.211</v>
      </c>
      <c r="AE68">
        <v>100.44199999999999</v>
      </c>
      <c r="AF68">
        <v>13.7721</v>
      </c>
      <c r="AG68">
        <v>4.5213340000000004</v>
      </c>
      <c r="AH68">
        <v>8.6999999999999994E-2</v>
      </c>
      <c r="AI68">
        <v>88.942599999999999</v>
      </c>
      <c r="AJ68">
        <v>0.30580000000000002</v>
      </c>
      <c r="AK68">
        <v>6.2E-2</v>
      </c>
      <c r="AM68" s="6">
        <v>43330.660877054404</v>
      </c>
      <c r="AN68" s="5">
        <v>0.66102430555574854</v>
      </c>
      <c r="AO68" s="1">
        <v>101.208125</v>
      </c>
      <c r="AP68" s="1">
        <v>100.4393125</v>
      </c>
      <c r="AQ68" s="8">
        <v>13.76649375</v>
      </c>
      <c r="AR68" s="8">
        <v>13.773775000000002</v>
      </c>
      <c r="AS68" s="9">
        <v>4.5210619374999998</v>
      </c>
      <c r="AT68" s="9">
        <v>4.5219695</v>
      </c>
      <c r="AU68" s="8">
        <v>1.7710062499999999</v>
      </c>
      <c r="AV68" s="8">
        <v>9.1312500000000005E-2</v>
      </c>
      <c r="AW68" s="8">
        <v>88.945212500000011</v>
      </c>
      <c r="AX68" s="8">
        <v>0.30842499999999995</v>
      </c>
      <c r="AY68" s="1">
        <v>6.3875000000000001E-2</v>
      </c>
      <c r="AZ68" s="1">
        <v>9.6249999999999999E-3</v>
      </c>
      <c r="BA68">
        <v>36.533380000000008</v>
      </c>
      <c r="BB68">
        <v>-4.3308400000000011</v>
      </c>
      <c r="BC68">
        <v>2964.188000000001</v>
      </c>
      <c r="BD68" s="1">
        <v>100.4394375</v>
      </c>
      <c r="BE68" s="1">
        <v>9.6874999999999999E-3</v>
      </c>
      <c r="BF68" s="8">
        <v>28.764062499999994</v>
      </c>
      <c r="BG68" s="8">
        <v>38.261774999999993</v>
      </c>
      <c r="BH68" s="8">
        <v>38.26310625</v>
      </c>
      <c r="BI68" s="8">
        <v>13.751637500000003</v>
      </c>
      <c r="BJ68" s="8">
        <v>13.758918749999999</v>
      </c>
      <c r="BK68" s="8">
        <v>4.1029187499999997</v>
      </c>
      <c r="BV68" s="1">
        <v>101.4393125</v>
      </c>
      <c r="BW68" s="2">
        <v>0.35062499999999991</v>
      </c>
      <c r="BX68" s="2">
        <v>0.19062499999999996</v>
      </c>
      <c r="BY68">
        <v>216.17140000000001</v>
      </c>
      <c r="BZ68">
        <v>1.2518849999999999</v>
      </c>
    </row>
    <row r="69" spans="1:78" x14ac:dyDescent="0.3">
      <c r="A69" s="1">
        <v>16.070000000000086</v>
      </c>
      <c r="B69">
        <v>16.14</v>
      </c>
      <c r="C69">
        <v>16.14</v>
      </c>
      <c r="E69" s="2">
        <v>16.14</v>
      </c>
      <c r="G69">
        <v>16.61</v>
      </c>
      <c r="H69">
        <v>16.61</v>
      </c>
      <c r="I69">
        <v>0</v>
      </c>
      <c r="J69" s="2">
        <v>16.61</v>
      </c>
      <c r="K69" s="2">
        <v>0.46999999999999886</v>
      </c>
      <c r="M69" t="s">
        <v>72</v>
      </c>
      <c r="N69">
        <v>14</v>
      </c>
      <c r="O69">
        <v>100</v>
      </c>
      <c r="P69" t="s">
        <v>14</v>
      </c>
      <c r="Q69" t="s">
        <v>88</v>
      </c>
      <c r="S69">
        <v>5</v>
      </c>
      <c r="T69" s="2">
        <v>4.8124999999999973E-2</v>
      </c>
      <c r="U69" s="2">
        <v>0.42187499999999889</v>
      </c>
      <c r="V69" s="2">
        <v>8.4374999999999784E-2</v>
      </c>
      <c r="X69">
        <v>14</v>
      </c>
      <c r="Y69" s="4">
        <v>43330</v>
      </c>
      <c r="Z69" s="5">
        <v>0.66108796296296302</v>
      </c>
      <c r="AA69">
        <v>28.7605</v>
      </c>
      <c r="AB69">
        <v>4.1002999999999998</v>
      </c>
      <c r="AC69">
        <v>38.258699999999997</v>
      </c>
      <c r="AD69">
        <v>101.211</v>
      </c>
      <c r="AE69">
        <v>100.44199999999999</v>
      </c>
      <c r="AF69">
        <v>13.7721</v>
      </c>
      <c r="AG69">
        <v>4.5213340000000004</v>
      </c>
      <c r="AH69">
        <v>8.6999999999999994E-2</v>
      </c>
      <c r="AI69">
        <v>88.942599999999999</v>
      </c>
      <c r="AJ69">
        <v>0.30580000000000002</v>
      </c>
      <c r="AK69">
        <v>6.2E-2</v>
      </c>
      <c r="AM69" s="6">
        <v>43330.660877054404</v>
      </c>
      <c r="AN69" s="5">
        <v>0.66102430555574854</v>
      </c>
      <c r="AO69" s="1">
        <v>101.208125</v>
      </c>
      <c r="AP69" s="1">
        <v>100.4393125</v>
      </c>
      <c r="AQ69" s="8">
        <v>13.76649375</v>
      </c>
      <c r="AR69" s="8">
        <v>13.773775000000002</v>
      </c>
      <c r="AS69" s="9">
        <v>4.5210619374999998</v>
      </c>
      <c r="AT69" s="9">
        <v>4.5219695</v>
      </c>
      <c r="AU69" s="8">
        <v>1.7710062499999999</v>
      </c>
      <c r="AV69" s="8">
        <v>9.1312500000000005E-2</v>
      </c>
      <c r="AW69" s="8">
        <v>88.945212500000011</v>
      </c>
      <c r="AX69" s="8">
        <v>0.30842499999999995</v>
      </c>
      <c r="AY69" s="1">
        <v>6.3875000000000001E-2</v>
      </c>
      <c r="AZ69" s="1">
        <v>9.6249999999999999E-3</v>
      </c>
      <c r="BA69">
        <v>36.533380000000008</v>
      </c>
      <c r="BB69">
        <v>-4.3308400000000011</v>
      </c>
      <c r="BC69">
        <v>2964.188000000001</v>
      </c>
      <c r="BD69" s="1">
        <v>100.4394375</v>
      </c>
      <c r="BE69" s="1">
        <v>9.6874999999999999E-3</v>
      </c>
      <c r="BF69" s="8">
        <v>28.764062499999994</v>
      </c>
      <c r="BG69" s="8">
        <v>38.261774999999993</v>
      </c>
      <c r="BH69" s="8">
        <v>38.26310625</v>
      </c>
      <c r="BI69" s="8">
        <v>13.751637500000003</v>
      </c>
      <c r="BJ69" s="8">
        <v>13.758918749999999</v>
      </c>
      <c r="BK69" s="8">
        <v>4.1029187499999997</v>
      </c>
      <c r="BV69" s="1">
        <v>101.4393125</v>
      </c>
      <c r="BW69" s="2">
        <v>0.35062499999999991</v>
      </c>
      <c r="BX69" s="2">
        <v>0.19062499999999996</v>
      </c>
      <c r="BY69">
        <v>216.17140000000001</v>
      </c>
      <c r="BZ69">
        <v>1.2518849999999999</v>
      </c>
    </row>
    <row r="70" spans="1:78" x14ac:dyDescent="0.3">
      <c r="E70" s="2"/>
      <c r="J70" s="2"/>
      <c r="K70" s="2"/>
      <c r="T70" s="2"/>
      <c r="U70" s="2"/>
      <c r="V70" s="2"/>
    </row>
    <row r="71" spans="1:78" x14ac:dyDescent="0.3">
      <c r="E71" s="2"/>
      <c r="J71" s="2"/>
      <c r="K71" s="2"/>
      <c r="T71" s="2"/>
      <c r="U71" s="2"/>
      <c r="V71" s="2"/>
    </row>
    <row r="72" spans="1:78" x14ac:dyDescent="0.3">
      <c r="E72" s="2"/>
      <c r="J72" s="2"/>
      <c r="K72" s="2"/>
      <c r="T72" s="2"/>
      <c r="U72" s="2"/>
      <c r="V72" s="2"/>
    </row>
    <row r="73" spans="1:78" x14ac:dyDescent="0.3">
      <c r="E73" s="2"/>
      <c r="J73" s="2"/>
      <c r="K73" s="2"/>
      <c r="T73" s="2"/>
      <c r="U73" s="2"/>
      <c r="V73" s="2"/>
    </row>
    <row r="74" spans="1:78" x14ac:dyDescent="0.3">
      <c r="E74" s="2"/>
      <c r="J74" s="2"/>
      <c r="K74" s="2"/>
      <c r="T74" s="2"/>
      <c r="U74" s="2"/>
      <c r="V74" s="2"/>
    </row>
    <row r="75" spans="1:78" x14ac:dyDescent="0.3">
      <c r="E75" s="2"/>
      <c r="J75" s="2"/>
      <c r="K75" s="2"/>
      <c r="T75" s="2"/>
      <c r="U75" s="2"/>
      <c r="V75" s="2"/>
    </row>
    <row r="76" spans="1:78" x14ac:dyDescent="0.3">
      <c r="E76" s="2"/>
      <c r="J76" s="2"/>
      <c r="K76" s="2"/>
      <c r="T76" s="2"/>
      <c r="U76" s="2"/>
      <c r="V76" s="2"/>
    </row>
    <row r="77" spans="1:78" x14ac:dyDescent="0.3">
      <c r="E77" s="2"/>
      <c r="J77" s="2"/>
      <c r="K77" s="2"/>
      <c r="T77" s="2"/>
      <c r="U77" s="2"/>
      <c r="V77" s="2"/>
    </row>
    <row r="78" spans="1:78" x14ac:dyDescent="0.3">
      <c r="E78" s="2"/>
      <c r="J78" s="2"/>
      <c r="K78" s="2"/>
      <c r="T78" s="2"/>
      <c r="U78" s="2"/>
      <c r="V78" s="2"/>
    </row>
    <row r="79" spans="1:78" x14ac:dyDescent="0.3">
      <c r="E79" s="2"/>
      <c r="J79" s="2"/>
      <c r="K79" s="2"/>
      <c r="T79" s="2"/>
      <c r="U79" s="2"/>
      <c r="V79" s="2"/>
    </row>
    <row r="80" spans="1:78" x14ac:dyDescent="0.3">
      <c r="E80" s="2"/>
      <c r="J80" s="2"/>
      <c r="K80" s="2"/>
      <c r="T80" s="2"/>
      <c r="U80" s="2"/>
      <c r="V80" s="2"/>
    </row>
    <row r="81" spans="5:22" x14ac:dyDescent="0.3">
      <c r="E81" s="2"/>
      <c r="J81" s="2"/>
      <c r="K81" s="2"/>
      <c r="T81" s="2"/>
      <c r="U81" s="2"/>
      <c r="V81" s="2"/>
    </row>
    <row r="82" spans="5:22" x14ac:dyDescent="0.3">
      <c r="E82" s="2"/>
      <c r="J82" s="2"/>
      <c r="K82" s="2"/>
      <c r="T82" s="2"/>
      <c r="U82" s="2"/>
      <c r="V82" s="2"/>
    </row>
    <row r="83" spans="5:22" x14ac:dyDescent="0.3">
      <c r="E83" s="2"/>
      <c r="J83" s="2"/>
      <c r="K83" s="2"/>
      <c r="T83" s="2"/>
      <c r="U83" s="2"/>
      <c r="V83" s="2"/>
    </row>
    <row r="84" spans="5:22" x14ac:dyDescent="0.3">
      <c r="E84" s="2"/>
      <c r="J84" s="2"/>
      <c r="K84" s="2"/>
      <c r="T84" s="2"/>
      <c r="U84" s="2"/>
      <c r="V84" s="2"/>
    </row>
    <row r="85" spans="5:22" x14ac:dyDescent="0.3">
      <c r="E85" s="2"/>
      <c r="J85" s="2"/>
      <c r="K85" s="2"/>
      <c r="T85" s="2"/>
      <c r="U85" s="2"/>
      <c r="V85" s="2"/>
    </row>
    <row r="86" spans="5:22" x14ac:dyDescent="0.3">
      <c r="E86" s="2"/>
      <c r="J86" s="2"/>
      <c r="K86" s="2"/>
      <c r="T86" s="2"/>
      <c r="U86" s="2"/>
      <c r="V86" s="2"/>
    </row>
    <row r="87" spans="5:22" x14ac:dyDescent="0.3">
      <c r="E87" s="2"/>
      <c r="J87" s="2"/>
      <c r="K87" s="2"/>
      <c r="T87" s="2"/>
      <c r="U87" s="2"/>
      <c r="V87" s="2"/>
    </row>
    <row r="88" spans="5:22" x14ac:dyDescent="0.3">
      <c r="E88" s="2"/>
      <c r="J88" s="2"/>
      <c r="K88" s="2"/>
      <c r="T88" s="2"/>
      <c r="U88" s="2"/>
      <c r="V88" s="2"/>
    </row>
    <row r="89" spans="5:22" x14ac:dyDescent="0.3">
      <c r="E89" s="2"/>
      <c r="J89" s="2"/>
      <c r="K89" s="2"/>
      <c r="T89" s="2"/>
      <c r="U89" s="2"/>
      <c r="V89" s="2"/>
    </row>
    <row r="90" spans="5:22" x14ac:dyDescent="0.3">
      <c r="E90" s="2"/>
      <c r="J90" s="2"/>
      <c r="K90" s="2"/>
      <c r="T90" s="2"/>
      <c r="U90" s="2"/>
      <c r="V90" s="2"/>
    </row>
    <row r="91" spans="5:22" x14ac:dyDescent="0.3">
      <c r="E91" s="2"/>
      <c r="J91" s="2"/>
      <c r="K91" s="2"/>
      <c r="T91" s="2"/>
      <c r="U91" s="2"/>
      <c r="V91" s="2"/>
    </row>
    <row r="92" spans="5:22" x14ac:dyDescent="0.3">
      <c r="E92" s="2"/>
      <c r="J92" s="2"/>
      <c r="K92" s="2"/>
      <c r="T92" s="2"/>
      <c r="U92" s="2"/>
      <c r="V92" s="2"/>
    </row>
    <row r="93" spans="5:22" x14ac:dyDescent="0.3">
      <c r="E93" s="2"/>
      <c r="J93" s="2"/>
      <c r="K93" s="2"/>
      <c r="T93" s="2"/>
      <c r="U93" s="2"/>
      <c r="V93" s="2"/>
    </row>
    <row r="94" spans="5:22" x14ac:dyDescent="0.3">
      <c r="E94" s="2"/>
      <c r="J94" s="2"/>
      <c r="K94" s="2"/>
      <c r="T94" s="2"/>
      <c r="U94" s="2"/>
      <c r="V94" s="2"/>
    </row>
    <row r="95" spans="5:22" x14ac:dyDescent="0.3">
      <c r="E95" s="2"/>
      <c r="J95" s="2"/>
      <c r="K95" s="2"/>
      <c r="T95" s="2"/>
      <c r="U95" s="2"/>
      <c r="V9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workbookViewId="0">
      <selection activeCell="H1" sqref="H1:M19"/>
    </sheetView>
  </sheetViews>
  <sheetFormatPr defaultRowHeight="14.4" x14ac:dyDescent="0.3"/>
  <cols>
    <col min="1" max="1" width="18.33203125" customWidth="1"/>
    <col min="2" max="2" width="15.6640625" bestFit="1" customWidth="1"/>
  </cols>
  <sheetData>
    <row r="1" spans="1:13" x14ac:dyDescent="0.3">
      <c r="A1" t="s">
        <v>146</v>
      </c>
      <c r="B1" t="s">
        <v>147</v>
      </c>
      <c r="C1" t="s">
        <v>148</v>
      </c>
      <c r="D1" t="s">
        <v>149</v>
      </c>
      <c r="E1" t="s">
        <v>150</v>
      </c>
      <c r="H1">
        <v>0</v>
      </c>
      <c r="I1">
        <v>1</v>
      </c>
      <c r="J1">
        <v>2</v>
      </c>
      <c r="K1">
        <v>3</v>
      </c>
      <c r="L1">
        <v>4</v>
      </c>
      <c r="M1">
        <v>5</v>
      </c>
    </row>
    <row r="2" spans="1:13" x14ac:dyDescent="0.3">
      <c r="A2" t="s">
        <v>151</v>
      </c>
      <c r="B2" t="s">
        <v>152</v>
      </c>
      <c r="C2">
        <v>0.87258000000000002</v>
      </c>
      <c r="D2">
        <v>-6.6739999999999994E-2</v>
      </c>
      <c r="E2">
        <v>0.82509999999999994</v>
      </c>
      <c r="H2">
        <f>$C2*H$1+$D2</f>
        <v>-6.6739999999999994E-2</v>
      </c>
      <c r="I2">
        <f t="shared" ref="I2:M17" si="0">$C2*I$1+$D2</f>
        <v>0.80584</v>
      </c>
      <c r="J2">
        <f t="shared" si="0"/>
        <v>1.67842</v>
      </c>
      <c r="K2">
        <f t="shared" si="0"/>
        <v>2.5510000000000002</v>
      </c>
      <c r="L2">
        <f t="shared" si="0"/>
        <v>3.4235800000000003</v>
      </c>
      <c r="M2">
        <f t="shared" si="0"/>
        <v>4.2961599999999995</v>
      </c>
    </row>
    <row r="3" spans="1:13" x14ac:dyDescent="0.3">
      <c r="A3" t="s">
        <v>153</v>
      </c>
      <c r="B3" t="s">
        <v>152</v>
      </c>
      <c r="C3">
        <v>0.43390000000000001</v>
      </c>
      <c r="D3">
        <v>0.17030000000000001</v>
      </c>
      <c r="E3">
        <v>0.82030000000000003</v>
      </c>
      <c r="H3">
        <f t="shared" ref="H3:M19" si="1">$C3*H$1+$D3</f>
        <v>0.17030000000000001</v>
      </c>
      <c r="I3">
        <f t="shared" si="0"/>
        <v>0.60420000000000007</v>
      </c>
      <c r="J3">
        <f t="shared" si="0"/>
        <v>1.0381</v>
      </c>
      <c r="K3">
        <f t="shared" si="0"/>
        <v>1.472</v>
      </c>
      <c r="L3">
        <f t="shared" si="0"/>
        <v>1.9058999999999999</v>
      </c>
      <c r="M3">
        <f t="shared" si="0"/>
        <v>2.3398000000000003</v>
      </c>
    </row>
    <row r="4" spans="1:13" x14ac:dyDescent="0.3">
      <c r="A4" t="s">
        <v>154</v>
      </c>
      <c r="B4" t="s">
        <v>152</v>
      </c>
      <c r="C4">
        <v>-6.4579999999999999E-2</v>
      </c>
      <c r="D4">
        <v>5.9059299999999997</v>
      </c>
      <c r="E4">
        <v>0.80279999999999996</v>
      </c>
      <c r="H4">
        <f t="shared" si="1"/>
        <v>5.9059299999999997</v>
      </c>
      <c r="I4">
        <f t="shared" si="0"/>
        <v>5.8413499999999994</v>
      </c>
      <c r="J4">
        <f t="shared" si="0"/>
        <v>5.77677</v>
      </c>
      <c r="K4">
        <f t="shared" si="0"/>
        <v>5.7121899999999997</v>
      </c>
      <c r="L4">
        <f t="shared" si="0"/>
        <v>5.6476099999999994</v>
      </c>
      <c r="M4">
        <f t="shared" si="0"/>
        <v>5.5830299999999999</v>
      </c>
    </row>
    <row r="5" spans="1:13" x14ac:dyDescent="0.3">
      <c r="A5" t="s">
        <v>151</v>
      </c>
      <c r="B5" t="s">
        <v>155</v>
      </c>
      <c r="C5">
        <v>1.1487000000000001</v>
      </c>
      <c r="D5">
        <v>-0.21990000000000001</v>
      </c>
      <c r="E5">
        <v>0.92079999999999995</v>
      </c>
      <c r="H5">
        <f t="shared" si="1"/>
        <v>-0.21990000000000001</v>
      </c>
      <c r="I5">
        <f t="shared" si="0"/>
        <v>0.92880000000000007</v>
      </c>
      <c r="J5">
        <f t="shared" si="0"/>
        <v>2.0775000000000001</v>
      </c>
      <c r="K5">
        <f t="shared" si="0"/>
        <v>3.2262000000000004</v>
      </c>
      <c r="L5">
        <f t="shared" si="0"/>
        <v>4.3749000000000002</v>
      </c>
      <c r="M5">
        <f t="shared" si="0"/>
        <v>5.5236000000000001</v>
      </c>
    </row>
    <row r="6" spans="1:13" x14ac:dyDescent="0.3">
      <c r="A6" t="s">
        <v>153</v>
      </c>
      <c r="B6" t="s">
        <v>155</v>
      </c>
      <c r="C6">
        <v>0.54200000000000004</v>
      </c>
      <c r="D6">
        <v>0.1061</v>
      </c>
      <c r="E6">
        <v>0.92789999999999995</v>
      </c>
      <c r="H6">
        <f t="shared" si="1"/>
        <v>0.1061</v>
      </c>
      <c r="I6">
        <f t="shared" si="0"/>
        <v>0.64810000000000001</v>
      </c>
      <c r="J6">
        <f t="shared" si="0"/>
        <v>1.1901000000000002</v>
      </c>
      <c r="K6">
        <f t="shared" si="0"/>
        <v>1.7321000000000002</v>
      </c>
      <c r="L6">
        <f t="shared" si="0"/>
        <v>2.2741000000000002</v>
      </c>
      <c r="M6">
        <f t="shared" si="0"/>
        <v>2.8161</v>
      </c>
    </row>
    <row r="7" spans="1:13" x14ac:dyDescent="0.3">
      <c r="A7" t="s">
        <v>154</v>
      </c>
      <c r="B7" t="s">
        <v>155</v>
      </c>
      <c r="C7">
        <v>-7.9649999999999999E-2</v>
      </c>
      <c r="D7">
        <v>7.2002100000000002</v>
      </c>
      <c r="E7">
        <v>0.90939999999999999</v>
      </c>
      <c r="H7">
        <f t="shared" si="1"/>
        <v>7.2002100000000002</v>
      </c>
      <c r="I7">
        <f t="shared" si="0"/>
        <v>7.1205600000000002</v>
      </c>
      <c r="J7">
        <f t="shared" si="0"/>
        <v>7.0409100000000002</v>
      </c>
      <c r="K7">
        <f t="shared" si="0"/>
        <v>6.9612600000000002</v>
      </c>
      <c r="L7">
        <f t="shared" si="0"/>
        <v>6.8816100000000002</v>
      </c>
      <c r="M7">
        <f t="shared" si="0"/>
        <v>6.8019600000000002</v>
      </c>
    </row>
    <row r="8" spans="1:13" x14ac:dyDescent="0.3">
      <c r="A8" t="s">
        <v>133</v>
      </c>
      <c r="B8" t="s">
        <v>155</v>
      </c>
      <c r="C8">
        <v>1.5042199999999999</v>
      </c>
      <c r="D8">
        <v>9.3490000000000004E-2</v>
      </c>
      <c r="E8">
        <v>0.75880000000000003</v>
      </c>
      <c r="H8">
        <f t="shared" si="1"/>
        <v>9.3490000000000004E-2</v>
      </c>
      <c r="I8">
        <f t="shared" si="0"/>
        <v>1.59771</v>
      </c>
      <c r="J8">
        <f t="shared" si="0"/>
        <v>3.1019299999999999</v>
      </c>
      <c r="K8">
        <f t="shared" si="0"/>
        <v>4.6061499999999995</v>
      </c>
      <c r="L8">
        <f t="shared" si="0"/>
        <v>6.1103699999999996</v>
      </c>
      <c r="M8">
        <f t="shared" si="0"/>
        <v>7.6145899999999997</v>
      </c>
    </row>
    <row r="9" spans="1:13" x14ac:dyDescent="0.3">
      <c r="A9" t="s">
        <v>134</v>
      </c>
      <c r="B9" t="s">
        <v>155</v>
      </c>
      <c r="C9">
        <v>1.5263199999999999</v>
      </c>
      <c r="D9">
        <v>6.0319999999999999E-2</v>
      </c>
      <c r="E9">
        <v>0.82340000000000002</v>
      </c>
      <c r="H9">
        <f t="shared" si="1"/>
        <v>6.0319999999999999E-2</v>
      </c>
      <c r="I9">
        <f t="shared" si="0"/>
        <v>1.5866399999999998</v>
      </c>
      <c r="J9">
        <f t="shared" si="0"/>
        <v>3.1129599999999997</v>
      </c>
      <c r="K9">
        <f t="shared" si="0"/>
        <v>4.6392799999999994</v>
      </c>
      <c r="L9">
        <f t="shared" si="0"/>
        <v>6.1655999999999995</v>
      </c>
      <c r="M9">
        <f t="shared" si="0"/>
        <v>7.6919199999999996</v>
      </c>
    </row>
    <row r="10" spans="1:13" x14ac:dyDescent="0.3">
      <c r="A10" t="s">
        <v>135</v>
      </c>
      <c r="B10" t="s">
        <v>155</v>
      </c>
      <c r="C10">
        <v>1.5582</v>
      </c>
      <c r="D10">
        <v>-0.32750000000000001</v>
      </c>
      <c r="E10">
        <v>0.73380000000000001</v>
      </c>
      <c r="H10">
        <f t="shared" si="1"/>
        <v>-0.32750000000000001</v>
      </c>
      <c r="I10">
        <f t="shared" si="0"/>
        <v>1.2307000000000001</v>
      </c>
      <c r="J10">
        <f t="shared" si="0"/>
        <v>2.7888999999999999</v>
      </c>
      <c r="K10">
        <f t="shared" si="0"/>
        <v>4.3471000000000002</v>
      </c>
      <c r="L10">
        <f t="shared" si="0"/>
        <v>5.9053000000000004</v>
      </c>
      <c r="M10">
        <f t="shared" si="0"/>
        <v>7.4635000000000007</v>
      </c>
    </row>
    <row r="11" spans="1:13" x14ac:dyDescent="0.3">
      <c r="A11" t="s">
        <v>136</v>
      </c>
      <c r="B11" t="s">
        <v>155</v>
      </c>
      <c r="C11">
        <v>1.5196000000000001</v>
      </c>
      <c r="D11">
        <v>0.1008</v>
      </c>
      <c r="E11">
        <v>0.78690000000000004</v>
      </c>
      <c r="H11">
        <f t="shared" si="1"/>
        <v>0.1008</v>
      </c>
      <c r="I11">
        <f t="shared" si="0"/>
        <v>1.6204000000000001</v>
      </c>
      <c r="J11">
        <f t="shared" si="0"/>
        <v>3.14</v>
      </c>
      <c r="K11">
        <f t="shared" si="0"/>
        <v>4.6595999999999993</v>
      </c>
      <c r="L11">
        <f t="shared" si="0"/>
        <v>6.1791999999999998</v>
      </c>
      <c r="M11">
        <f t="shared" si="0"/>
        <v>7.6988000000000003</v>
      </c>
    </row>
    <row r="12" spans="1:13" x14ac:dyDescent="0.3">
      <c r="A12" t="s">
        <v>137</v>
      </c>
      <c r="B12" t="s">
        <v>155</v>
      </c>
      <c r="C12">
        <v>1.5829599999999999</v>
      </c>
      <c r="D12">
        <v>9.6710000000000004E-2</v>
      </c>
      <c r="E12">
        <v>0.80589999999999995</v>
      </c>
      <c r="H12">
        <f t="shared" si="1"/>
        <v>9.6710000000000004E-2</v>
      </c>
      <c r="I12">
        <f t="shared" si="0"/>
        <v>1.67967</v>
      </c>
      <c r="J12">
        <f t="shared" si="0"/>
        <v>3.2626299999999997</v>
      </c>
      <c r="K12">
        <f t="shared" si="0"/>
        <v>4.8455899999999996</v>
      </c>
      <c r="L12">
        <f t="shared" si="0"/>
        <v>6.4285499999999995</v>
      </c>
      <c r="M12">
        <f t="shared" si="0"/>
        <v>8.0115099999999995</v>
      </c>
    </row>
    <row r="13" spans="1:13" x14ac:dyDescent="0.3">
      <c r="A13" t="s">
        <v>138</v>
      </c>
      <c r="B13" t="s">
        <v>155</v>
      </c>
      <c r="C13">
        <v>1.45804</v>
      </c>
      <c r="D13">
        <v>5.5289999999999999E-2</v>
      </c>
      <c r="E13">
        <v>0.87709999999999999</v>
      </c>
      <c r="H13">
        <f t="shared" si="1"/>
        <v>5.5289999999999999E-2</v>
      </c>
      <c r="I13">
        <f t="shared" si="0"/>
        <v>1.5133300000000001</v>
      </c>
      <c r="J13">
        <f t="shared" si="0"/>
        <v>2.9713699999999998</v>
      </c>
      <c r="K13">
        <f t="shared" si="0"/>
        <v>4.4294099999999998</v>
      </c>
      <c r="L13">
        <f t="shared" si="0"/>
        <v>5.8874500000000003</v>
      </c>
      <c r="M13">
        <f t="shared" si="0"/>
        <v>7.3454900000000007</v>
      </c>
    </row>
    <row r="14" spans="1:13" x14ac:dyDescent="0.3">
      <c r="A14" t="s">
        <v>139</v>
      </c>
      <c r="B14" t="s">
        <v>155</v>
      </c>
      <c r="C14">
        <v>1.56277</v>
      </c>
      <c r="D14">
        <v>3.9579999999999997E-2</v>
      </c>
      <c r="E14">
        <v>0.80479999999999996</v>
      </c>
      <c r="H14">
        <f t="shared" si="1"/>
        <v>3.9579999999999997E-2</v>
      </c>
      <c r="I14">
        <f t="shared" si="0"/>
        <v>1.6023499999999999</v>
      </c>
      <c r="J14">
        <f t="shared" si="0"/>
        <v>3.1651199999999999</v>
      </c>
      <c r="K14">
        <f t="shared" si="0"/>
        <v>4.7278899999999995</v>
      </c>
      <c r="L14">
        <f t="shared" si="0"/>
        <v>6.2906599999999999</v>
      </c>
      <c r="M14">
        <f t="shared" si="0"/>
        <v>7.8534300000000004</v>
      </c>
    </row>
    <row r="15" spans="1:13" x14ac:dyDescent="0.3">
      <c r="A15" t="s">
        <v>140</v>
      </c>
      <c r="B15" t="s">
        <v>155</v>
      </c>
      <c r="C15">
        <v>0.372</v>
      </c>
      <c r="D15">
        <v>0.2056</v>
      </c>
      <c r="E15">
        <v>-4.0030000000000003E-2</v>
      </c>
      <c r="H15">
        <f t="shared" si="1"/>
        <v>0.2056</v>
      </c>
      <c r="I15">
        <f t="shared" si="0"/>
        <v>0.5776</v>
      </c>
      <c r="J15">
        <f t="shared" si="0"/>
        <v>0.9496</v>
      </c>
      <c r="K15">
        <f t="shared" si="0"/>
        <v>1.3216000000000001</v>
      </c>
      <c r="L15">
        <f t="shared" si="0"/>
        <v>1.6936</v>
      </c>
      <c r="M15">
        <f t="shared" si="0"/>
        <v>2.0655999999999999</v>
      </c>
    </row>
    <row r="16" spans="1:13" x14ac:dyDescent="0.3">
      <c r="A16" t="s">
        <v>141</v>
      </c>
      <c r="B16" t="s">
        <v>155</v>
      </c>
      <c r="C16">
        <v>1.2266999999999999</v>
      </c>
      <c r="D16">
        <v>0.11269999999999999</v>
      </c>
      <c r="E16">
        <v>0.84770000000000001</v>
      </c>
      <c r="H16">
        <f t="shared" si="1"/>
        <v>0.11269999999999999</v>
      </c>
      <c r="I16">
        <f t="shared" si="0"/>
        <v>1.3393999999999999</v>
      </c>
      <c r="J16">
        <f t="shared" si="0"/>
        <v>2.5660999999999996</v>
      </c>
      <c r="K16">
        <f t="shared" si="0"/>
        <v>3.7927999999999993</v>
      </c>
      <c r="L16">
        <f t="shared" si="0"/>
        <v>5.0194999999999999</v>
      </c>
      <c r="M16">
        <f t="shared" si="0"/>
        <v>6.2462</v>
      </c>
    </row>
    <row r="17" spans="1:13" x14ac:dyDescent="0.3">
      <c r="A17" t="s">
        <v>143</v>
      </c>
      <c r="B17" t="s">
        <v>155</v>
      </c>
      <c r="C17">
        <v>0.21540000000000001</v>
      </c>
      <c r="D17">
        <v>0.40910000000000002</v>
      </c>
      <c r="E17">
        <v>0.1993</v>
      </c>
      <c r="H17">
        <f t="shared" si="1"/>
        <v>0.40910000000000002</v>
      </c>
      <c r="I17">
        <f t="shared" si="0"/>
        <v>0.62450000000000006</v>
      </c>
      <c r="J17">
        <f t="shared" si="0"/>
        <v>0.83990000000000009</v>
      </c>
      <c r="K17">
        <f t="shared" si="0"/>
        <v>1.0552999999999999</v>
      </c>
      <c r="L17">
        <f t="shared" si="0"/>
        <v>1.2707000000000002</v>
      </c>
      <c r="M17">
        <f t="shared" si="0"/>
        <v>1.4861</v>
      </c>
    </row>
    <row r="18" spans="1:13" x14ac:dyDescent="0.3">
      <c r="A18" t="s">
        <v>156</v>
      </c>
      <c r="B18" t="s">
        <v>155</v>
      </c>
      <c r="C18">
        <v>0.62460000000000004</v>
      </c>
      <c r="D18">
        <v>0.22009999999999999</v>
      </c>
      <c r="E18">
        <v>0.86480000000000001</v>
      </c>
      <c r="H18">
        <f t="shared" si="1"/>
        <v>0.22009999999999999</v>
      </c>
      <c r="I18">
        <f t="shared" si="1"/>
        <v>0.84470000000000001</v>
      </c>
      <c r="J18">
        <f t="shared" si="1"/>
        <v>1.4693000000000001</v>
      </c>
      <c r="K18">
        <f t="shared" si="1"/>
        <v>2.0939000000000001</v>
      </c>
      <c r="L18">
        <f t="shared" si="1"/>
        <v>2.7185000000000001</v>
      </c>
      <c r="M18">
        <f t="shared" si="1"/>
        <v>3.3431000000000002</v>
      </c>
    </row>
    <row r="19" spans="1:13" x14ac:dyDescent="0.3">
      <c r="A19" t="s">
        <v>157</v>
      </c>
      <c r="B19" t="s">
        <v>155</v>
      </c>
      <c r="C19">
        <v>1.1076999999999999</v>
      </c>
      <c r="D19">
        <v>8.9599999999999999E-2</v>
      </c>
      <c r="E19">
        <v>0.87670000000000003</v>
      </c>
      <c r="H19">
        <f t="shared" si="1"/>
        <v>8.9599999999999999E-2</v>
      </c>
      <c r="I19">
        <f t="shared" si="1"/>
        <v>1.1972999999999998</v>
      </c>
      <c r="J19">
        <f t="shared" si="1"/>
        <v>2.3049999999999997</v>
      </c>
      <c r="K19">
        <f t="shared" si="1"/>
        <v>3.4126999999999996</v>
      </c>
      <c r="L19">
        <f t="shared" si="1"/>
        <v>4.5203999999999995</v>
      </c>
      <c r="M19">
        <f t="shared" si="1"/>
        <v>5.628099999999999</v>
      </c>
    </row>
    <row r="21" spans="1:13" x14ac:dyDescent="0.3">
      <c r="A21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29" sqref="H29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41056E56EB84BAE57488C6C04B68E" ma:contentTypeVersion="8" ma:contentTypeDescription="Een nieuw document maken." ma:contentTypeScope="" ma:versionID="bda01765f42fb976f71066de11a70761">
  <xsd:schema xmlns:xsd="http://www.w3.org/2001/XMLSchema" xmlns:xs="http://www.w3.org/2001/XMLSchema" xmlns:p="http://schemas.microsoft.com/office/2006/metadata/properties" xmlns:ns2="c73db6f6-36ae-4f44-854e-b80406c22a75" xmlns:ns3="e038d271-6be9-432a-9563-6f583df0be4b" targetNamespace="http://schemas.microsoft.com/office/2006/metadata/properties" ma:root="true" ma:fieldsID="3cb028b6d9432965e6642b63121655e6" ns2:_="" ns3:_="">
    <xsd:import namespace="c73db6f6-36ae-4f44-854e-b80406c22a75"/>
    <xsd:import namespace="e038d271-6be9-432a-9563-6f583df0b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db6f6-36ae-4f44-854e-b80406c2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03d54ad-dc9a-46ea-91d5-1c5dbde8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8d271-6be9-432a-9563-6f583df0be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abc740a-b8ae-4105-acc4-1aa371822f4d}" ma:internalName="TaxCatchAll" ma:showField="CatchAllData" ma:web="e038d271-6be9-432a-9563-6f583df0be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8d271-6be9-432a-9563-6f583df0be4b" xsi:nil="true"/>
    <lcf76f155ced4ddcb4097134ff3c332f xmlns="c73db6f6-36ae-4f44-854e-b80406c22a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0F47-9DED-4D9C-9FBB-07BEB1902A73}"/>
</file>

<file path=customXml/itemProps2.xml><?xml version="1.0" encoding="utf-8"?>
<ds:datastoreItem xmlns:ds="http://schemas.openxmlformats.org/officeDocument/2006/customXml" ds:itemID="{2CFE0DF0-68F7-4C38-96A0-1FA98AAD84B8}"/>
</file>

<file path=customXml/itemProps3.xml><?xml version="1.0" encoding="utf-8"?>
<ds:datastoreItem xmlns:ds="http://schemas.openxmlformats.org/officeDocument/2006/customXml" ds:itemID="{A9AF20D0-7B84-433D-AC45-5CC0F5FC15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data</vt:lpstr>
      <vt:lpstr>Calibration sensors</vt:lpstr>
      <vt:lpstr>Plots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grpmcg</dc:creator>
  <cp:lastModifiedBy>Sabine Haalboom</cp:lastModifiedBy>
  <dcterms:created xsi:type="dcterms:W3CDTF">2016-06-21T11:29:35Z</dcterms:created>
  <dcterms:modified xsi:type="dcterms:W3CDTF">2022-11-04T22:21:26Z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0x0101002E441056E56EB84BAE57488C6C04B68E</vt:lpwstr>
  </property>
</Properties>
</file>